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ไฟล์งานBackupOld071259\ความเสี่ยง\ความเสี่ยง 2569\"/>
    </mc:Choice>
  </mc:AlternateContent>
  <xr:revisionPtr revIDLastSave="0" documentId="8_{C291903B-2E0C-4A74-9ADB-B7BD71B8DF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าธิต_RM_PLAN" sheetId="1" r:id="rId1"/>
    <sheet name="คำอธิบายการใช้แบบฟอร์ม FM-RM-01" sheetId="2" r:id="rId2"/>
    <sheet name="เกณฑ์โอกาส-ผลกระทบ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0" i="1" l="1"/>
  <c r="AT30" i="1" s="1"/>
  <c r="AM30" i="1"/>
  <c r="AN30" i="1" s="1"/>
  <c r="AG30" i="1"/>
  <c r="AH30" i="1" s="1"/>
  <c r="Y30" i="1"/>
  <c r="X30" i="1"/>
  <c r="U30" i="1"/>
  <c r="T30" i="1"/>
  <c r="AS29" i="1"/>
  <c r="AT29" i="1" s="1"/>
  <c r="AM29" i="1"/>
  <c r="AN29" i="1" s="1"/>
  <c r="AG29" i="1"/>
  <c r="AH29" i="1" s="1"/>
  <c r="X29" i="1"/>
  <c r="Y29" i="1" s="1"/>
  <c r="U29" i="1"/>
  <c r="T29" i="1"/>
  <c r="AS28" i="1"/>
  <c r="AT28" i="1" s="1"/>
  <c r="AM28" i="1"/>
  <c r="AN28" i="1" s="1"/>
  <c r="AG28" i="1"/>
  <c r="AH28" i="1" s="1"/>
  <c r="X28" i="1"/>
  <c r="Y28" i="1" s="1"/>
  <c r="T28" i="1"/>
  <c r="U28" i="1" s="1"/>
  <c r="AS27" i="1"/>
  <c r="AT27" i="1" s="1"/>
  <c r="AM27" i="1"/>
  <c r="AN27" i="1" s="1"/>
  <c r="AG27" i="1"/>
  <c r="AH27" i="1" s="1"/>
  <c r="X27" i="1"/>
  <c r="Y27" i="1" s="1"/>
  <c r="T27" i="1"/>
  <c r="U27" i="1" s="1"/>
  <c r="AS26" i="1"/>
  <c r="AT26" i="1" s="1"/>
  <c r="AN26" i="1"/>
  <c r="AM26" i="1"/>
  <c r="AG26" i="1"/>
  <c r="AH26" i="1" s="1"/>
  <c r="X26" i="1"/>
  <c r="Y26" i="1" s="1"/>
  <c r="T26" i="1"/>
  <c r="U26" i="1" s="1"/>
  <c r="AS25" i="1"/>
  <c r="AT25" i="1" s="1"/>
  <c r="AM25" i="1"/>
  <c r="AN25" i="1" s="1"/>
  <c r="AG25" i="1"/>
  <c r="AH25" i="1" s="1"/>
  <c r="X25" i="1"/>
  <c r="Y25" i="1" s="1"/>
  <c r="T25" i="1"/>
  <c r="U25" i="1" s="1"/>
  <c r="AS24" i="1"/>
  <c r="AT24" i="1" s="1"/>
  <c r="AM24" i="1"/>
  <c r="AN24" i="1" s="1"/>
  <c r="AG24" i="1"/>
  <c r="AH24" i="1" s="1"/>
  <c r="Y24" i="1"/>
  <c r="X24" i="1"/>
  <c r="T24" i="1"/>
  <c r="U24" i="1" s="1"/>
  <c r="AS23" i="1"/>
  <c r="AT23" i="1" s="1"/>
  <c r="AM23" i="1"/>
  <c r="AN23" i="1" s="1"/>
  <c r="AG23" i="1"/>
  <c r="AH23" i="1" s="1"/>
  <c r="X23" i="1"/>
  <c r="Y23" i="1" s="1"/>
  <c r="T23" i="1"/>
  <c r="U23" i="1" s="1"/>
  <c r="AS22" i="1"/>
  <c r="AT22" i="1" s="1"/>
  <c r="AM22" i="1"/>
  <c r="AN22" i="1" s="1"/>
  <c r="AG22" i="1"/>
  <c r="AH22" i="1" s="1"/>
  <c r="X22" i="1"/>
  <c r="Y22" i="1" s="1"/>
  <c r="T22" i="1"/>
  <c r="U22" i="1" s="1"/>
  <c r="AT21" i="1"/>
  <c r="AS21" i="1"/>
  <c r="AM21" i="1"/>
  <c r="AN21" i="1" s="1"/>
  <c r="AG21" i="1"/>
  <c r="AH21" i="1" s="1"/>
  <c r="X21" i="1"/>
  <c r="Y21" i="1" s="1"/>
  <c r="T21" i="1"/>
  <c r="U21" i="1" s="1"/>
  <c r="AS20" i="1"/>
  <c r="AT20" i="1" s="1"/>
  <c r="AM20" i="1"/>
  <c r="AN20" i="1" s="1"/>
  <c r="AG20" i="1"/>
  <c r="AH20" i="1" s="1"/>
  <c r="X20" i="1"/>
  <c r="Y20" i="1" s="1"/>
  <c r="T20" i="1"/>
  <c r="U20" i="1" s="1"/>
  <c r="AS19" i="1"/>
  <c r="AT19" i="1" s="1"/>
  <c r="AM19" i="1"/>
  <c r="AN19" i="1" s="1"/>
  <c r="AH19" i="1"/>
  <c r="AG19" i="1"/>
  <c r="X19" i="1"/>
  <c r="Y19" i="1" s="1"/>
  <c r="T19" i="1"/>
  <c r="U19" i="1" s="1"/>
  <c r="AS18" i="1"/>
  <c r="AT18" i="1" s="1"/>
  <c r="AM18" i="1"/>
  <c r="AN18" i="1" s="1"/>
  <c r="AG18" i="1"/>
  <c r="AH18" i="1" s="1"/>
  <c r="X18" i="1"/>
  <c r="Y18" i="1" s="1"/>
  <c r="T18" i="1"/>
  <c r="U18" i="1" s="1"/>
  <c r="AS17" i="1"/>
  <c r="AT17" i="1" s="1"/>
  <c r="AM17" i="1"/>
  <c r="AN17" i="1" s="1"/>
  <c r="AG17" i="1"/>
  <c r="AH17" i="1" s="1"/>
  <c r="X17" i="1"/>
  <c r="Y17" i="1" s="1"/>
  <c r="U17" i="1"/>
  <c r="T17" i="1"/>
  <c r="AS16" i="1"/>
  <c r="AT16" i="1" s="1"/>
  <c r="AM16" i="1"/>
  <c r="AN16" i="1" s="1"/>
  <c r="AG16" i="1"/>
  <c r="AH16" i="1" s="1"/>
  <c r="X16" i="1"/>
  <c r="Y16" i="1" s="1"/>
  <c r="T16" i="1"/>
  <c r="U16" i="1" s="1"/>
  <c r="AS15" i="1"/>
  <c r="AT15" i="1" s="1"/>
  <c r="AM15" i="1"/>
  <c r="AN15" i="1" s="1"/>
  <c r="AG15" i="1"/>
  <c r="AH15" i="1" s="1"/>
  <c r="X15" i="1"/>
  <c r="Y15" i="1" s="1"/>
  <c r="T15" i="1"/>
  <c r="U15" i="1" s="1"/>
  <c r="AS14" i="1"/>
  <c r="AT14" i="1" s="1"/>
  <c r="AN14" i="1"/>
  <c r="AM14" i="1"/>
  <c r="AG14" i="1"/>
  <c r="AH14" i="1" s="1"/>
  <c r="X14" i="1"/>
  <c r="Y14" i="1" s="1"/>
  <c r="T14" i="1"/>
  <c r="U14" i="1" s="1"/>
  <c r="AS13" i="1"/>
  <c r="AT13" i="1" s="1"/>
  <c r="AM13" i="1"/>
  <c r="AN13" i="1" s="1"/>
  <c r="AG13" i="1"/>
  <c r="AH13" i="1" s="1"/>
  <c r="X13" i="1"/>
  <c r="Y13" i="1" s="1"/>
  <c r="T13" i="1"/>
  <c r="U13" i="1" s="1"/>
  <c r="AS12" i="1"/>
  <c r="AT12" i="1" s="1"/>
  <c r="AM12" i="1"/>
  <c r="AN12" i="1" s="1"/>
  <c r="AG12" i="1"/>
  <c r="AH12" i="1" s="1"/>
  <c r="X12" i="1"/>
  <c r="Y12" i="1" s="1"/>
  <c r="T12" i="1"/>
  <c r="U12" i="1" s="1"/>
  <c r="AS11" i="1"/>
  <c r="AT11" i="1" s="1"/>
  <c r="AM11" i="1"/>
  <c r="AN11" i="1" s="1"/>
  <c r="AG11" i="1"/>
  <c r="AH11" i="1" s="1"/>
  <c r="X11" i="1"/>
  <c r="Y11" i="1" s="1"/>
  <c r="T11" i="1"/>
  <c r="U11" i="1" s="1"/>
  <c r="AS10" i="1"/>
  <c r="AT10" i="1" s="1"/>
  <c r="AM10" i="1"/>
  <c r="AN10" i="1" s="1"/>
  <c r="AG10" i="1"/>
  <c r="AH10" i="1" s="1"/>
  <c r="X10" i="1"/>
  <c r="Y10" i="1" s="1"/>
  <c r="T10" i="1"/>
  <c r="U10" i="1" s="1"/>
  <c r="AS9" i="1"/>
  <c r="AT9" i="1" s="1"/>
  <c r="AM9" i="1"/>
  <c r="AN9" i="1" s="1"/>
  <c r="AG9" i="1"/>
  <c r="AH9" i="1" s="1"/>
  <c r="X9" i="1"/>
  <c r="Y9" i="1" s="1"/>
  <c r="T9" i="1"/>
  <c r="U9" i="1" s="1"/>
  <c r="C4" i="1"/>
</calcChain>
</file>

<file path=xl/sharedStrings.xml><?xml version="1.0" encoding="utf-8"?>
<sst xmlns="http://schemas.openxmlformats.org/spreadsheetml/2006/main" count="296" uniqueCount="258">
  <si>
    <t>แผนบริหารความเสี่ยง และรายงานผลตามแผนบริหารความเสี่ยง ปีงบประมาณ พ.ศ. 2569</t>
  </si>
  <si>
    <t>(FM-RM 01)</t>
  </si>
  <si>
    <t>โรงเรียนสาธิตมหาวิทยาลัยราชภัฏสวนสุนันทา</t>
  </si>
  <si>
    <t>ผลการยืนยันแผนบริหารความเสี่ยง</t>
  </si>
  <si>
    <t>ณ วันที่</t>
  </si>
  <si>
    <t>27 กุมภาพันธ์ พ.ศ.2569</t>
  </si>
  <si>
    <t>ผู้ยืนยัน</t>
  </si>
  <si>
    <t>รศ.สุมาลี เทียนทองดี</t>
  </si>
  <si>
    <t>ตำแหน่ง</t>
  </si>
  <si>
    <t>ผู้อำนวยการโรงเรียนสาธิตฯ</t>
  </si>
  <si>
    <t>1. ระบุวัตถุประสงค์</t>
  </si>
  <si>
    <t>2. ระบุความเสี่ยง</t>
  </si>
  <si>
    <t>3. ประเมินและจัดลำดับความเสี่ยง</t>
  </si>
  <si>
    <t>4. ตอบสนองความเสี่ยง</t>
  </si>
  <si>
    <t>5. ติดตามและรายงานผล</t>
  </si>
  <si>
    <t>1.1 พันธกิจ</t>
  </si>
  <si>
    <t>1.2 ยุทธศาสตร์</t>
  </si>
  <si>
    <t>1.3 เป้าหมาย</t>
  </si>
  <si>
    <t>1.4 วัตถุประสงค์</t>
  </si>
  <si>
    <t>2.1 ความเสี่ยง (Risk)</t>
  </si>
  <si>
    <t>2.2 ประเภทความเสี่ยง 
(Risk Category)</t>
  </si>
  <si>
    <t>2.3 คำอธิบายความเสี่ยง
(Risk Description)</t>
  </si>
  <si>
    <t>2.4 ปัจจัยเสี่ยง (Risk Factor) /
สาเหตุความเสี่ยง (Risk Cause)</t>
  </si>
  <si>
    <t>2.5 ผลกระทบของความเสี่ยง
(Effect of the Risk)</t>
  </si>
  <si>
    <t>2.6 เป้าหมายความเสี่ยงที่ยอมรับได้ (เชื่อมโยงกับ 1.3 เป้าหมาย)</t>
  </si>
  <si>
    <t>2.7 ข้อมูลที่แสดงถึงสาเหตุความเสี่ยง
(Data)</t>
  </si>
  <si>
    <t>เกณฑ์การประเมิน</t>
  </si>
  <si>
    <t>2.10 ผู้กำกับดูแล/
หน่วยงานเจ้าภาพ</t>
  </si>
  <si>
    <t>2.11 หน่วยงานที่เกี่ยวข้อง
 (Risk Owner)</t>
  </si>
  <si>
    <t>3.1 วิธีการที่ดำเนินการอยู่ปัจจุบัน</t>
  </si>
  <si>
    <t>3.2 ความเสี่ยงหลังควบคุม 
 (Residual Risk)</t>
  </si>
  <si>
    <t>3.3 ความเสี่ยงที่ยอมรับได้ 
 (Risk Appetite)</t>
  </si>
  <si>
    <t>4.1 แนวทางการตอบสนองความเสี่ยง (Risk Response)</t>
  </si>
  <si>
    <t>4.2 มาตรการ/กิจกรรม</t>
  </si>
  <si>
    <t>4.3 ตัวชี้วัดความเสี่ยง (KRI)</t>
  </si>
  <si>
    <t>5.1 ผลรอบ 6 เดือน</t>
  </si>
  <si>
    <t>5.2 ผลรอบ 9 เดือน</t>
  </si>
  <si>
    <t>5.3 ผลรอบ 12 เดือน</t>
  </si>
  <si>
    <t>2.8 โอกาสที่จะเกิดความเสี่ยง
 (Likelihood)</t>
  </si>
  <si>
    <t>2.9 ผลกระทบ 
(Impact)</t>
  </si>
  <si>
    <t>โอกาส (L)</t>
  </si>
  <si>
    <t>ผลกระทบ (I)</t>
  </si>
  <si>
    <t>คะแนน (L X I)</t>
  </si>
  <si>
    <t>ระดับความเสี่ยง</t>
  </si>
  <si>
    <t>ผลการดำเนินงานตามมาตรการ/กิจกรรม</t>
  </si>
  <si>
    <t>ผลตัวชี้วัดความเสี่ยง</t>
  </si>
  <si>
    <t>ความเสี่ยงที่เหลืออยู่ 
(Residual Risk)</t>
  </si>
  <si>
    <t>โอกาส 
(L)</t>
  </si>
  <si>
    <t xml:space="preserve">1. ผลิตผู้เรียนให้มีองค์ความรู้ มีความเชี่ยวชาญทางด้านภาษา สามารถสอบเข้าเรียนต่อในระดับมหาวิทยาลัยชั้นนำทั้งในประเทศและต่างประเทศได้ตรงตามความต้องการผู้เรียนและของสังคมในปัจจุบัน
</t>
  </si>
  <si>
    <t xml:space="preserve">ยุทธศาสตร์ที่ 1ยกระดับการจัดประสบการณ์การเรียนรู้สู่มืออาชีพ </t>
  </si>
  <si>
    <t xml:space="preserve">Goals: นักเรียนมีทักษะแห่งอนาคต  (Future skills) ครอบคลุมทุกด้าน 100% 
</t>
  </si>
  <si>
    <t>Objective: นักเรียนได้รับการพัฒนาทักษะแห่งอนาคตFuture skills) ครอบคลุมทุกด้านผ่านการจัดการเรียนการสอน และการจัดกิจกรรม</t>
  </si>
  <si>
    <t>ขยายผลการฝึกทักษะแห่งอนาคต (Future Skills) ให้ครอบคลุมกับนักเรียนทุกกลุ่ม</t>
  </si>
  <si>
    <t>ด้านการปฏิบัติงาน (Operational Risk)</t>
  </si>
  <si>
    <t>โอกาสที่การจัดสรรและพัฒนาพื้นที่การเรียนรู้อาจไม่สามารถรองรับกิจกรรมที่มีความหลากหลายทั้งด้านรูปแบบ วิธีการ และลักษณะผู้เรียนได้อย่างเหมาะสม เนื่องจากข้อจำกัดด้านพื้นที่ งบประมาณ การออกแบบ และการบริหารจัดการ ส่งผลให้การใช้พื้นที่ไม่เกิดประสิทธิภาพสูงสุด และอาจกระทบต่อคุณภาพการจัดการเรียนรู้ การมีส่วนร่วมของผู้เรียน และการขับเคลื่อนนวัตกรรมการศึกษาให้บรรลุตามเป้าหมายที่กำหนดไว้</t>
  </si>
  <si>
    <t>กิจกรรมบางส่วนยังเน้นทฤษฎีมากกว่าการปฏิบัติจริงเนื่องจากข้อจำกัดด้านเวลาและอุปกรณ์</t>
  </si>
  <si>
    <t>นักเรียนมีทักษะที่โดดเด่นและแตกต่างจากโรงเรียนอื่น เพิ่มโอกาสในการสอบเข้ามหาวิทยาลัยชั้นนำหรือคว้าทุนการศึกษา และสร้างชื่อเสียงให้โรงเรียนในระดับสากล</t>
  </si>
  <si>
    <t>นักเรียนไม่น้อยกว่าร้อยละ 90 มีผลการประเมินทักษะ Future Skills อยู่ในระดับ "ดีมาก" (เชื่อมโยงกับเป้าหมาย KR ที่ต้องการให้นักเรียนได้รับประสบการณ์ 100%)</t>
  </si>
  <si>
    <t>ครูผู้สอนบางส่วนยังขาดความเข้าใจ เครื่องมือ หรือเวลาในการออกแบบการจัดการเรียนรู้แบบ Active Learning</t>
  </si>
  <si>
    <t>เกณฑ์ทั่วไป</t>
  </si>
  <si>
    <t>ความสำเร็จตามเป้าหมาย</t>
  </si>
  <si>
    <t>รองผู้อำนวยการฝ่ายวิชาการ</t>
  </si>
  <si>
    <t>หัวหน้ากลุ่มวิชา</t>
  </si>
  <si>
    <t>ครูผู้สอนเริ่มมีการนำสื่อการสอนออนไลน์ (เช่น Quizizz, Kahoot) มาใช้ประกอบการเรียนในบางรายวิชา</t>
  </si>
  <si>
    <t>ลดความเสี่ยง (Reduce)</t>
  </si>
  <si>
    <t>จัดทำ "Future Skill" โดยเพิ่มกิจกรรมการเรียนรู้แบบลงมือทำ (Active Learning) ที่บูรณาการเข้ากับวิชาหลักเพื่อให้เด็กเข้าถึงได้ง่ายและสนุก</t>
  </si>
  <si>
    <t>ร้อยละของนักเรียนที่มีผลงาน/โปรเจกต์ที่ใช้ทักษะ Future Skills (เช่น Coding, AI, Robotics) ในระดับดีขึ้นไป</t>
  </si>
  <si>
    <t>2. พัฒนาระบบการจัดการศึกษา สร้างนวัตกรรมเพื่อพัฒนาการเรียนรู้ และยกระดับการบริหารงานให้ได้มาตรฐานสากล</t>
  </si>
  <si>
    <t>ยุทธศาสตร์ที่ 2 พัฒนาบุคลากรเพื่อรองรับการเปลี่ยนแปลงของบริบทโลก</t>
  </si>
  <si>
    <t>Goals: ยกระดับโรงเรียนสาธิตสู่การเป็น องค์กรแห่งการเรียนรู้ดิจิทัล (Digital Learning Organization) ที่บุคลากรทุกคนสามารถใช้เทคโนโลยีในการทำงานร่วมกันและจัดการเรียนการสอนได้อย่างสร้างสรรค์และมีประสิทธิภาพ</t>
  </si>
  <si>
    <t>Objective: สร้างวัฒนธรรมองค์กรแห่งการเรียนรู้และสร้างสรรค์นวัตกรรม" (Innovative Learning Organization Culture) เพื่อให้บุคลากรพร้อมรับมือกับความท้าทายทางการศึกษาที่เปลี่ยนแปลงอย่างรวดเร็ว</t>
  </si>
  <si>
    <t>ความท้าทายในการสร้างความเชื่อมั่นและแรงจูงใจให้บุคลากรเปลี่ยนผ่านสู่การใช้เทคโนโลยีในการทำงาน</t>
  </si>
  <si>
    <t>โอกาสที่บุคลากรอาจกังวลต่อความยุ่งยากของระบบใหม่ ทำให้การปรับเปลี่ยนวัฒนธรรมองค์กรดิจิทัลล่าช้ากว่าเป้าหมาย</t>
  </si>
  <si>
    <t>ความแตกต่างของระดับทักษะดิจิทัลของบุคลากร ประกอบกับภาระงานประจำที่มีอยู่เดิม อาจจำกัดเวลาและโอกาสในการเรียนรู้และพัฒนาความสามารถในการใช้เครื่องมือหรือระบบใหม่</t>
  </si>
  <si>
    <t>บุคลากรทำงานได้รวดเร็วขึ้นและมีความสุขมากขึ้นจากการใช้เครื่องมือดิจิทัล ลดภาระงานเอกสาร และเกิดวัฒนธรรมการแบ่งปันความรู้ภายในองค์กรอย่างยั่งยืน</t>
  </si>
  <si>
    <t>จำนวนบุคลากรผ่านการอบรมและประเมินสมารรถนะหลัก</t>
  </si>
  <si>
    <t>ผลประเมินสมรรถนะดิจิทัล (Digital Literacy Test) ของบุคลากรรายบุคคล, จำนวนชั่วโมงการเข้าอบรมผ่านระบบออนไลน์, และสถิติการใช้งานเครื่องมือดิจิทัลของโรงเรียน</t>
  </si>
  <si>
    <t>รองผู้อำนวยการฝ่ายบริหาร/รองผู้อำนวยการฝ่ายแผนฯ</t>
  </si>
  <si>
    <t>หัวหน้างานฝ่ายบริหาร/หัวหน้างานฝ่ายแผนฯ</t>
  </si>
  <si>
    <t>1.บุคลากรเข้าร่วมอบรมด้านดิจิทัลที่มหาวิทยาลัยจัดขึ้นเป็นประจำปี
 2.โรงเรียนมีการใช้งานกลุ่ม LINE เบื้องต้นในการสื่อสารและส่งงานภายใน
 3.มีระบบการประเมินผลการปฏิบัติงานประจำปีที่เริ่มมีการระบุตัวชี้วัดด้านการพัฒนาตนเอง</t>
  </si>
  <si>
    <t>จัดกิจกรรม "Digital Buddy" ให้คนเก่งช่วยคนไม่เก่ง และใช้ระบบการเรียนรู้ที่เข้าถึงง่าย</t>
  </si>
  <si>
    <t>ระดับความสำเร็จในการใช้งานระบบดิจิทัลใหม่ของบุคลากร โดยวัดจากจำนวนบุคลากรที่ผ่านเกณฑ์การประเมิน</t>
  </si>
  <si>
    <t>3. พัฒนาศักยภาพของครูและบุคลากรให้เป็นมืออาชีพ สามารถสร้างงานวิจัยและผลงานสร้างสรรค์ระดับชาติและเผยแพร่สู่ระดับนานาชาติ เพื่อนำไปใช้ประโยชน์อย่างยั่งยืน</t>
  </si>
  <si>
    <t>ยุทธศาสตร์ที่ 3 พัฒนาพื้นที่สร้างสรรค์การเรียนรู้เพื่อรองรับการเป็นโรงเรียนมาตรฐานสากล</t>
  </si>
  <si>
    <t>Goals: สร้างสรรค์โรงเรียนให้เป็นระบบนิเวศการเรียนรู้
ต้นแบบ (Prototype Learning Ecosystem) ที่จุดประกายความคิดสร้างสรรค์ส่งเสริมนวัตกรรมการศึกษาและเกื้อหนุนสุขภาวะที่ดีของผู้เรียนและบุคลากร เพื่อเตรียมความพร้อมสู่โลกอนาคตอย่างสมดุล</t>
  </si>
  <si>
    <t>Objective: เพื่อพัฒนาและปรับปรุงพื้นที่ทางกายภาพและดิจิทัลของโรงเรียน ให้เป็นพื้นที่การเรียนรู้สร้างสรรค์ (Creative Learning Spaces)</t>
  </si>
  <si>
    <t>ความท้าทายในการจัดสรรและพัฒนาพื้นที่การเรียนรู้ให้ตอบสนองต่อกิจกรรมที่หลากหลาย</t>
  </si>
  <si>
    <t>ด้านการเงิน/งบประมาณ (Financial Risk)</t>
  </si>
  <si>
    <t>พื้นที่การเรียนรู้ที่มีอยู่อาจยังไม่ดึงดูดใจให้นักเรียนเข้ามาใช้ประโยชน์ได้อย่างคุ้มค่าตามศักยภาพของพื้นที่</t>
  </si>
  <si>
    <t>การออกแบบเดิมเน้นความเป็นระเบียบมากกว่าความคล่องตัว (Flexibility) ในการทำกิจกรรมกลุ่ม</t>
  </si>
  <si>
    <t>เกิดนวัตกรรมหรือผลงานสร้างสรรค์ใหม่ๆ จากการมีปฏิสัมพันธ์ของนักเรียนในพื้นที่ใหม่ เพิ่มดัชนีความสุขในการมาเรียนของนักเรียน</t>
  </si>
  <si>
    <t>อัตราการเข้าใช้งานพื้นที่ Co-creative Space เฉลี่ยไม่น้อยกว่าร้อยละ 80 ของเวลาทำการ (เชื่อมโยงกับเป้าหมายการใช้พื้นที่ให้คุ้มค่า)</t>
  </si>
  <si>
    <t>สถิติการเข้าใช้ห้องสมุดหรือพื้นที่ส่วนกลางปัจจุบัน, ผลสำรวจความพึงพอใจของนักเรียนต่อสภาพแวดล้อมทางกายภาพ, และภาพถ่าย/ผังการใช้พื้นที่จริงในปัจจุบัน</t>
  </si>
  <si>
    <t>รองผู้อำนวยการฝ่ายแผนฯ</t>
  </si>
  <si>
    <t>1.มีห้องสมุดและห้องปฏิบัติการคอมพิวเตอร์ที่เปิดให้นักเรียนเข้าใช้ตามตารางเรียน
 2.จำนวนระบบนิเวศที่เอื้อต่อการเรียนรู้ และการทำงานอย่างมีประสิทธิภาพ(PLC)</t>
  </si>
  <si>
    <t>เปิดโอกาสให้ครูร่วมกันออกแบบระบบนิเวศที่เอื้อต่อการเรียนรู้ และการทำงานอย่างมีประสิทธิภาพใน โดยเน้นการเรียนรู้ร่วมกัน (PLC)</t>
  </si>
  <si>
    <t>อัตราการเข้าใช้พื้นที่ และระดับความพึงพอใจของนักเรียนต่อการใช้งานพื้นที่สร้างสรรค์</t>
  </si>
  <si>
    <t>4. สร้างเครือข่ายความร่วมมือทางวิชาการ เพื่อขับเคลื่อนยุทธศาสตร์ชาติทางด้านการจัดการศึกษาขั้นพื้นฐาน และทำนุบำรุงศิลปะและวัฒนธรรม</t>
  </si>
  <si>
    <t>ยุทธศาสตร์ที่ 4 ยกระดับระบบนิเวศดิจิทัล</t>
  </si>
  <si>
    <t xml:space="preserve">Goals: ก้าวสู่การเป็น "โรงเรียนมาตรฐานสากล ที่สามารถขับเคลื่อนด้วยข้อมูลและเชื่อมโยงการเรียนรู้ </t>
  </si>
  <si>
    <t>Objective: เพื่อบูรณาการระบบสารสนเทศหลักของโรงเรียน ลดความซ้ำซ้อนและสร้างประสบการณ์ดิจิทัลสำหรับบุคลากร</t>
  </si>
  <si>
    <t>การเร่งสร้างเครือข่ายผู้นำการเปลี่ยนแปลงดิจิทัล (Digital Transformation Champion Acceleration)</t>
  </si>
  <si>
    <t>ด้านระบบเทคโนโลยีสารสนเทศ (Information Technology Risk)</t>
  </si>
  <si>
    <t>โอกาสในการดึงศักยภาพแฝงของบุคลากรที่มีความสามารถด้านเทคโนโลยี ให้ก้าวขึ้นมาเป็น "ผู้นำการเปลี่ยนแปลง" (Change Agent) เพื่อช่วยถ่ายทอดความรู้และลดภาระงานซ้ำซ้อนในแต่ละฝ่ายงาน</t>
  </si>
  <si>
    <t>1.บุคลากรบางส่วนมีทักษะดิจิทัลที่ดีแต่ยังไม่มีบทบาทที่ชัดเจนในการช่วยขับเคลื่อนองค์กร
 2.ความต้องการระบบงานที่ลดขั้นตอนกระดาษ (Paperless) มีสูงขึ้น ทำให้เป็นแรงจูงใจในการปรับตัว</t>
  </si>
  <si>
    <t>เกิดวัฒนธรรมการทำงานแบบ Digital-First ที่รวดเร็วและแม่นยำ ลดข้อผิดพลาดในการประสานงานระหว่างฝ่าย และสร้างความภาคภูมิใจให้กับบุคลากรที่ได้รับการพัฒนาเป็นผู้เชี่ยวชาญ</t>
  </si>
  <si>
    <t>เป้าหมายความเสี่ยงที่ยอมรับได้: มี Digital Champion กระจายตัวอยู่ในทุกกลุ่มสาระการเรียนรู้/ฝ่ายงาน อย่างน้อยหน่วยงานละ 1-2 คน</t>
  </si>
  <si>
    <t>ข้อมูลที่แสดงถึงสาเหตุความเสี่ยง (Data): ผลสำรวจระดับทักษะดิจิทัลของบุคลากร (Digital Literacy Test), สถิติการใช้งาน Google Workspace ภายในโรงเรียน, รายงานจำนวนขั้นตอนงานที่ซ้ำซ้อนในปัจจุบัน</t>
  </si>
  <si>
    <t>ระบบเทคโนโลยีสารสนเทศ</t>
  </si>
  <si>
    <t>รองผู้อำนวยการฝ่ายวิเทศฯ</t>
  </si>
  <si>
    <t>หัวหน้างานฝ่ายวิชาการ</t>
  </si>
  <si>
    <t>มีการจัดอบรมไอทีประจำปี และมีการใช้กลุ่ม LINE/Email ในการสื่อสารเบื้องต้นร</t>
  </si>
  <si>
    <t>1.โครงการ Digital Teacher Champion คัดเลือกและพัฒนาบุคลากรกลุ่มนำร่องให้เป็นผู้เชี่ยวชาญระบบสารสนเทศ
 2.ระบบพี่เลี้ยง (Digital Buddy): ให้ Champion ช่วยให้คำปรึกษาและแก้ไขปัญหาการใช้งานเทคโนโลยีในกลุ่มวิชา
 3.Show &amp; Share Success: จัดเวทีแลกเปลี่ยนเรียนรู้ เพื่อให้ Champion นำเสนอวิธีการลดขั้นตอนงานด้วยเทคโนโลยีที่ทำได้จริง</t>
  </si>
  <si>
    <t>1.ร้อยละของบุคลากรเป้าหมายที่ผ่านการประเมินเป็น Digital Champion (เป้าหมาย 100%)
 2.ระดับความพึงพอใจของบุคลากรต่อการได้รับความช่วยเหลือจาก Digital Champion (เป้าหมายระดับ "มาก")</t>
  </si>
  <si>
    <t>คำอธิบายการใช้แบบฟอร์มแผนบริหารความเสี่ยงและรายงานผลตามแผนบริหารความเสี่ยง</t>
  </si>
  <si>
    <t>หัวข้อ</t>
  </si>
  <si>
    <t>คำอธิบาย</t>
  </si>
  <si>
    <t>ขั้นตอนที่ 1 ระบุวัตถุประสงค์</t>
  </si>
  <si>
    <t xml:space="preserve">พันธกิจ </t>
  </si>
  <si>
    <t>ระบุพันธกิจหน่วยงาน</t>
  </si>
  <si>
    <t>ยุทธศาสตร์</t>
  </si>
  <si>
    <t>ระบุยุทธศาสตร์หน่วยงาน</t>
  </si>
  <si>
    <t>เป้าหมาย</t>
  </si>
  <si>
    <t>ระบุเป้าหมาย</t>
  </si>
  <si>
    <t>วัตถุประสงค์</t>
  </si>
  <si>
    <t>ระบุวัตถุประสงค์</t>
  </si>
  <si>
    <t>ขั้นตอนที่ 2 ระบุความเสี่ยง</t>
  </si>
  <si>
    <t xml:space="preserve">ความเสี่ยง (Risk) </t>
  </si>
  <si>
    <t>ระบุความเสี่ยงที่หน่วยงานกำหนด/เหตุการณ์ที่มีความกังวลที่อาจเกิดขึ้นในอนาคตที่ทำให้วัตถุประสงค์ไม่บรรลุ (ไม่ใช่ปัญหาปัจจุบัน)</t>
  </si>
  <si>
    <t xml:space="preserve">ประเภทความเสี่ยง (Risk Category) </t>
  </si>
  <si>
    <t>เลือกประเภทความเสี่ยง จาก 6 ประเภท ได้แก่ 
1) ด้านกลยุทธ์/นโยบาย (Strategic Risk) 
2) ด้านการปฏิบัติงาน (Operational Risk) 
3) ด้านการเงิน/งบประมาณ (Financial Risk) 
4) ด้านระบบเทคโนโลยีสารสนเทศ (Information Technology Risk) 
5) ด้านกฎหมาย ระเบียบ ข้อบังคับ(Compliance Risk) 
6) ด้านธรรมาภิบาล (Good Governance)</t>
  </si>
  <si>
    <t>คำอธิบายความเสี่ยง (Risk Description)</t>
  </si>
  <si>
    <t>ระบุคำอธิบายความเสี่ยง เพื่อให้เข้าใจในทิศทางเดียวกัน โดยเป็นการระบุเหตุการณ์ที่อาจเกิดขึ้นและส่งผลกระทบต่อการบรรลุเป้าหมายหรือวัตถุประสงค์ของหน่วยงาน โดยต้องเขียนให้ชัดเจน สามารถนำไปประเมินระดับความเสี่ยงและกำหนดมาตรการจัดการได้</t>
  </si>
  <si>
    <t xml:space="preserve">ปัจจัยเสี่ยง (Risk Factor) /สาเหตุความเสี่ยง (Risk Cause) </t>
  </si>
  <si>
    <t xml:space="preserve">ระบุปัจจัยภายใน และปัจจัยภายนอกที่สำคัญที่เป็นสาเหตุให้เกิดความเสี่ยงที่แท้จริง ปัจจุบันมีการจัดการ/ควบคุมไม่เพียงพอ </t>
  </si>
  <si>
    <t xml:space="preserve">ผลกระทบของความเสี่ยง(Effect of the Risk) </t>
  </si>
  <si>
    <t>ระบุผลเสียหาย ความสูญเสีย หรือผลลัพธ์เชิงลบที่อาจเกิดขึ้นต่อวัตถุประสงค์ เป้าหมาย ยุทธศาสตร์ ทรัพยากร ชื่อเสียง หรือการดำเนินงานของหน่วยงาน หากเหตุการณ์ความเสี่ยงนั้นเกิดขึ้น</t>
  </si>
  <si>
    <t>เป้าหมายความเสี่ยงที่ยอมรับได้ (เชื่อมโยงกับ 1.3 เป้าหมาย)</t>
  </si>
  <si>
    <t>ระบุระดับความเสี่ยงสูงสุดที่หน่วยงานสามารถยอมรับได้โดยไม่กระทบต่อการบรรลุวัตถุประสงค์หรือความยั่งยืนขององค์กร โดยใช้เป็นเกณฑ์กำหนดขอบเขตในการควบคุมและจัดการความเสี่ยง</t>
  </si>
  <si>
    <t xml:space="preserve">ข้อมูลที่แสดงถึงสาเหตุความเสี่ยง </t>
  </si>
  <si>
    <t>ระบุรายการข้อมูลที่เกี่ยวข้องกับความเสี่ยง เป็นข้อมูล ข้อเท็จจริง หรือหลักฐานเชิงประจักษ์ที่สะท้อนให้เห็นถึงปัจจัยหรือเงื่อนไขที่เป็นต้นเหตุของความเสี่ยง ซึ่งอาจทำให้เหตุการณ์ความเสี่ยงเกิดขึ้นได้</t>
  </si>
  <si>
    <t xml:space="preserve">โอกาสที่จะเกิดความเสี่ยง (Likelihood) </t>
  </si>
  <si>
    <t>เลือกเกณฑ์การประเมินโอกาสที่จะเกิดความเสี่ยง ที่จะนำมาใช้ประเมิน ได้แก่ 
1) เกณฑ์ทั่วไป 
2) เกณฑ์เฉพาะด้านธรรมาภิบาล</t>
  </si>
  <si>
    <t xml:space="preserve">ผลกระทบ (Impact) </t>
  </si>
  <si>
    <t>เลือกเกณฑ์การประเมินผลกระทบของความเสี่ยง ที่จะนำมาใช้ประเมิน ประกอบด้วย 9 ด้าน ได้แก่ 
1) ความสำเร็จตามเป้าหมาย 
2) ความปลอดภัย 
3) ความมั่นคงทางการเงิน 
4) สภาพคล่องทางการเงิน 
5) มูลค่าความเสียหายทางการเงิน 
6) รายได้สูง(ต่ำ)กว่าค่าใช้จ่ายสุทธิ 
7) ระบบเทคโนโลยีสารสนเทศ 
8) กฎหมาย 
9) ชื่อเสียง</t>
  </si>
  <si>
    <t xml:space="preserve">ผู้กำกับดูแล/หน่วยงานเจ้าภาพ </t>
  </si>
  <si>
    <t>ระบุผู้บริหารที่กำกับดูแลงานที่เกี่ยวข้องกับความเสี่ยง และหน่วยงานหลักที่อยู่ภายใต้การบัญชาของผู้บริหารที่เกี่ยวข้อง</t>
  </si>
  <si>
    <t xml:space="preserve">หน่วยงานที่เกี่ยวข้อง (Risk Owner) </t>
  </si>
  <si>
    <t>ระบุหน่วยงานย่อยที่เป็นเจ้าของความเสี่ยงนั้นๆ</t>
  </si>
  <si>
    <t>ขั้นตอนที่ 3 ประเมินและจัดลำดับความเสี่ยง</t>
  </si>
  <si>
    <t xml:space="preserve">วิธีการที่ดำเนินการอยู่ปัจจุบัน </t>
  </si>
  <si>
    <t>ระบุการดำเนินการบริหารความเสี่ยงนั้นๆ ในปัจจุบัน (โดยไม่รวมสิ่งที่จะทำในอนาคต)</t>
  </si>
  <si>
    <t xml:space="preserve">ความเสี่ยงหลังควบคุม (Residual Risk) </t>
  </si>
  <si>
    <t>ระบุระดับ (1 - 5) ของโอกาสที่จะเกิดความเสี่ยง (Likelihood) และผลกระทบของความเสี่ยง (Impact) ที่เกิดขึ้นหลังการควบคุมปัจจุบัน</t>
  </si>
  <si>
    <t xml:space="preserve">ความเสี่ยงที่ยอมรับได้ (Risk Appetite) </t>
  </si>
  <si>
    <t>ระบุระดับ (1 - 5) ของโอกาสที่จะเกิดความเสี่ยง (Likelihood) และผลกระทบของความเสี่ยง (Impact) ที่ยอมรับได้</t>
  </si>
  <si>
    <t>ขั้นตอนที่ 4 ตอบสนองความเสี่ยง</t>
  </si>
  <si>
    <t xml:space="preserve">แนวทางการตอบสนองความเสี่ยง (Risk Response) </t>
  </si>
  <si>
    <t>เลือกแนวทางการตอบสนองความเสี่ยง จาก 5 แนวทาง ได้แก่ 
1) ยอมรับความเสี่ยง (Accept) 
2) หลีกเลี่ยงความเสี่ยง (Avoid) 
3) แปลงความเสี่ยงให้เป็นโอกาส (Pursue) 
4) ลดความเสี่ยง (Reduce) 
5) ถ่ายโอนความเสี่ยง (Transfer)</t>
  </si>
  <si>
    <t xml:space="preserve">มาตรการ/กิจกรรม </t>
  </si>
  <si>
    <t>ระบุมาตรการหรือกิจกรรมเพิ่มเติม เพื่อลดโอกาสหรือลดผลกระทบให้ความเสี่ยงนั้นๆ อยู่ในระดับที่ยอมรับได้ (Risk Appetite) พร้อมทั้งผู้รับผิดชอบ และระยะเวลาที่ดำเนินการ</t>
  </si>
  <si>
    <t xml:space="preserve">ตัวชี้วัดความเสี่ยง (KRI) </t>
  </si>
  <si>
    <t xml:space="preserve">ระบุตัวชี้วัดที่ใช้ติดตามแนวโน้ม ระดับ หรือสัญญาณเตือนของความเสี่ยง เพื่อประเมินว่าความเสี่ยงนั้นมีโอกาสเพิ่มขึ้น ลดลง หรือเข้าใกล้ระดับที่องค์กรยอมรับไม่ได้ </t>
  </si>
  <si>
    <t>ขั้นตอนที่ 5 ติดตามและรายงานผล</t>
  </si>
  <si>
    <t>ผลรอบ 6 เดือน (ตุลาคม 2568 - มีนาคม 2569)</t>
  </si>
  <si>
    <t>ระบุผลการดำเนินงานตามมาตรการ/กิจกรรมและผลตัวชี้วัดความเสี่ยง รวมทั้ง ระบุระดับ (1 - 5) ของโอกาสที่จะเกิดความเสี่ยง (Likelihood) และผลกระทบของความเสี่ยง (Impact) ที่ความเสี่ยงที่เหลืออยู่ (Residual Risk) ในรอบ 6 เดือน (ตุลาคม 2568 - มีนาคม 2569)</t>
  </si>
  <si>
    <t>ผลรอบ 12 เดือน (ตุลาคม 2568 - กันยายน 2569)</t>
  </si>
  <si>
    <t>ระบุผลการดำเนินงานตามมาตรการ/กิจกรรมและผลตัวชี้วัดความเสี่ยง รวมทั้ง ระบุระดับ (1 - 5) ของโอกาสที่จะเกิดความเสี่ยง (Likelihood) และผลกระทบของความเสี่ยง (Impact) ที่ความเสี่ยงที่เหลืออยู่ (Residual Risk) ในรอบ 12 เดือน (ตุลาคม 2568 - กันยายน 2569)</t>
  </si>
  <si>
    <t xml:space="preserve"> </t>
  </si>
  <si>
    <t>มหาวิทยาลัยราชภัฏสวนสุนันทาได้กำหนดเกณฑ์การประเมินโอกาสที่จะเกิดความเสี่ยง (Likelihood) กับเกณฑ์การประเมินผลกระทบของความเสี่ยง (Impact) ดังนี้</t>
  </si>
  <si>
    <r>
      <rPr>
        <b/>
        <sz val="12"/>
        <color theme="1"/>
        <rFont val="Sarabun"/>
      </rPr>
      <t xml:space="preserve">1. เกณฑ์การประเมินโอกาสที่จะเกิดความเสี่ยง (Likelihood) </t>
    </r>
    <r>
      <rPr>
        <sz val="12"/>
        <color theme="1"/>
        <rFont val="Sarabun"/>
      </rPr>
      <t>เป็นการพิจารณาโอกาสหรือความถี่ในการเกิดเหตุการณ์ต่างๆ ว่าจะเกิดขึ้นมากน้อยเพียงใด ดังนี้</t>
    </r>
  </si>
  <si>
    <r>
      <rPr>
        <b/>
        <sz val="12"/>
        <color theme="1"/>
        <rFont val="Sarabun"/>
      </rPr>
      <t>2. เกณฑ์การประเมินผลกระทบของความเสี่ยง (Impact)</t>
    </r>
    <r>
      <rPr>
        <sz val="12"/>
        <color theme="1"/>
        <rFont val="Sarabun"/>
      </rPr>
      <t xml:space="preserve"> เป็นการพิจารณาความรุนแรงของผลกระทบของความเสี่ยงที่มีผลต่อมหาวิทยาลัย/หน่วยงานว่ามีระดับความรุนแรง หรือมีความเสียหายเพียงใดตามเกณฑ์มาตรฐานที่กำหนด ซึ่งประกอบด้วย 9 ด้าน ได้แก่ 1) ความสำเร็จตามเป้าหมาย 2) ความปลอดภัย 3) ความมั่นคงทางการเงิน 4) สภาพคล่องทางการเงิน 5) มูลค่าความเสียหายทางการเงิน 6) รายได้สูง(ต่ำ)กว่าค่าใช้จ่ายสุทธิ 7) ระบบเทคโนโลยีสารสนเทศ 8) กฎหมาย และ9) ชื่อเสียง ดังนี้</t>
    </r>
  </si>
  <si>
    <t>ระดับ</t>
  </si>
  <si>
    <t>1.1) เกณฑ์ทั่วไป พิจารณาจากความถี่ที่จะเกิดความเสี่ยง</t>
  </si>
  <si>
    <t>1.2) เกณฑ์เฉพาะด้านธรรมาภิบาล</t>
  </si>
  <si>
    <t>2.1) ความสำเร็จตามเป้าหมาย</t>
  </si>
  <si>
    <t>2.2) ความปลอดภัย</t>
  </si>
  <si>
    <t>2.3) ความมั่นคงทางการเงิน</t>
  </si>
  <si>
    <t>2.4) สภาพคล่องทางการเงิน</t>
  </si>
  <si>
    <t>2.5) มูลค่าความเสียหายทางการเงิน</t>
  </si>
  <si>
    <t>2.6) รายได้สูง(ต่ำ)กว่าค่าใช้จ่ายสุทธิ</t>
  </si>
  <si>
    <t>2.7) ระบบเทคโนโลยีสารสนเทศ</t>
  </si>
  <si>
    <t>2.8) กฎหมาย</t>
  </si>
  <si>
    <t>2.9) ชื่อเสียง</t>
  </si>
  <si>
    <t>สูงมาก</t>
  </si>
  <si>
    <t>มีโอกาสเกิดสูงมาก หรือ เกิดขึ้นบ่อย หรือ &gt; 80% หรือ ไม่เกิน 1 เดือน</t>
  </si>
  <si>
    <t>คะแนนประเมิน ITA รวมทั้ง IIT, EIT และ OIT มีคะแนนน้อยกว่า 85 คะแนน และ มีข้อร้องเรียนด้านธรรมาภิบาล และผลการตรวจสอบข้อเท็จจริงพบว่ามีมูล</t>
  </si>
  <si>
    <t>ต่ำกว่าเป้าหมายเกิน 30.00 % ขึ้นไป</t>
  </si>
  <si>
    <t>บาดเจ็บ หรือเจ็บป่วยสาหัสรุนแรง มีผลทำให้ทุพพลภาพถาวรหรือเสียชีวิต</t>
  </si>
  <si>
    <t>สามารถดำเนินการได้ &lt; 6 ปี</t>
  </si>
  <si>
    <t>เงินสำรองสำหรับการเบิกจ่าย &lt; 1 เดือน</t>
  </si>
  <si>
    <t>มากกว่า 5.00 % ขึ้นไป</t>
  </si>
  <si>
    <t>ค่าใช้จ่ายสุทธิมากกว่ารายได้ &gt; ร้อยละ 5</t>
  </si>
  <si>
    <t>ระบบเทคโนโลยีสารสนเทศไม่สามารถให้บริการได้มากกว่า 1 ชั่วโมง โดยส่งผลกระทบต่อระบบการเรียนการสอนและระบบบริการนักศึกษา</t>
  </si>
  <si>
    <t>มีการฟ้องร้องดำเนินคดีอาญา หรือ คดีปกครองที่มีทุนทรัพย์ฟ้องตั้งแต่ 1,000,000 บาท  ขึ้นไป</t>
  </si>
  <si>
    <t>เกิดความเสียหายด้านชื่อเสียงในระดับมหาวิทยาลัย ส่งผลกระทบต่อภาพลักษณ์ ทำให้การดำเนินการตามพันธกิจไม่เป็นไปตามเป้าหมาย</t>
  </si>
  <si>
    <t>สูง</t>
  </si>
  <si>
    <t>มีโอกาสเกิดสูง หรือ เกิดขึ้นค่อนข้างบ่อย หรือ &gt; 50 - 80% หรือ ภายใน 1 - 2 เดือน</t>
  </si>
  <si>
    <t>คะแนนประเมิน ITA มีคะแนนน้อยกว่า 85 คะแนน แต่ IIT, EIT และ OIT ตัวใดตัวหนึ่งมากกว่า 85 คะแนน และ มีข้อร้องเรียนด้านธรรมาภิบาล และผลการตรวจสอบข้อเท็จจริงพบว่ามีมูล</t>
  </si>
  <si>
    <t>ต่ำกว่าเป้าหมายไม่เกิน 30.00 %</t>
  </si>
  <si>
    <t>บาดเจ็บ หรือ เจ็บป่วยสาหัสและต้องหยุดงานมากกว่า 1 เดือน</t>
  </si>
  <si>
    <t>สามารถดำเนินการได้ 8 - 9 ปี</t>
  </si>
  <si>
    <t>เงินสำรองสำหรับการเบิกจ่าย 2 - 3 เดือน</t>
  </si>
  <si>
    <t>3.01 – 5.00 %</t>
  </si>
  <si>
    <t>ค่าใช้จ่ายสุทธิมากกว่ารายได้ ไม่เกินร้อยละ 5</t>
  </si>
  <si>
    <t>ระบบเทคโนโลยีสารสนเทศไม่สามารถให้บริการได้น้อยกว่า 1 ชั่วโมง โดยส่งผลกระทบต่อระบบการเรียนการสอนและระบบบริการนักศึกษา</t>
  </si>
  <si>
    <t>มีการฟ้องร้องดำเนินคดีปกครองที่มีทุนทรัพย์ฟ้องต่ำกว่า 1, 000,000 บาท หรือมีการดำเนินการทางวินัยอย่างร้ายแรง</t>
  </si>
  <si>
    <t>เกิดความเสียหายด้านชื่อเสียงในระดับมหาวิทยาลัย ทำให้เครือข่ายหรือผู้รับบริการเกิดการชะลอการดำเนินการใดๆ กับมหาวิทยาลัย</t>
  </si>
  <si>
    <t>ปานกลาง</t>
  </si>
  <si>
    <t>มีโอกาสเกิดปานกลาง หรือ เกิดขึ้นเป็นบางครั้ง หรือ &gt; 20 - 50% หรือ ภายใน 1 - 3 เดือน</t>
  </si>
  <si>
    <t>คะแนนประเมิน ITA รวมทั้ง IIT, EIT และ OIT ไม่น้อยกว่า 85 คะแนน และ มีข้อร้องเรียนด้านธรรมาภิบาล และผลการตรวจสอบข้อเท็จจริงพบว่าไม่มีมูล</t>
  </si>
  <si>
    <t>ต่ำกว่าเป้าหมายไม่เกิน 20.00 %</t>
  </si>
  <si>
    <t>บาดเจ็บ หรือ เจ็บป่วย และต้องหยุดงานน้อยกว่า 1 เดือน</t>
  </si>
  <si>
    <t>สามารถดำเนินการได้ 10 ปี</t>
  </si>
  <si>
    <t>เงินสำรองสำหรับการเบิกจ่าย 3 เดือน</t>
  </si>
  <si>
    <t>1.01 – 3.00 %</t>
  </si>
  <si>
    <t>รายได้เท่ากับค่าใช้จ่ายสุทธิ</t>
  </si>
  <si>
    <t>ระบบเทคโนโลยีสารสนเทศไม่สามารถให้บริการได้ภายใน 3 ชั่วโมง โดยส่งผลกระทบต่อการบริหารและการปฏิบัติงานภายในมหาวิทยาลัย</t>
  </si>
  <si>
    <t>มีการฟ้องร้องดำเนินคดีปกครอง แต่ไม่มีการเรียกร้องค่าเสียหาย หรือมีการดำเนินการทางวินัยอย่างไม่ร้ายแรง</t>
  </si>
  <si>
    <t>เกิดความเสียหายด้านชื่อเสียงในระดับหน่วยงาน</t>
  </si>
  <si>
    <t>ต่ำ</t>
  </si>
  <si>
    <t>อาจมีโอกาสเกิดต่ำ หรือ เกิดขึ้นนานๆ ครั้ง หรือ 10 – 20% หรือ ภายใน 1 - 6 เดือน</t>
  </si>
  <si>
    <t>คะแนนประเมิน ITA มีคะแนนไม่น้อยกว่า 90 คะแนน ขึ้นไป IIT, EIT และ OIT คะแนนไม่น้อยกว่า 85 คะแนน และ มีข้อร้องเรียนด้านธรรมาภิบาล และผลการตรวจสอบข้อเท็จจริงพบว่าไม่มีมูล</t>
  </si>
  <si>
    <t>ต่ำกว่าเป้าหมายไม่เกิน 10.00 %</t>
  </si>
  <si>
    <t>บาดเจ็บ หรือเจ็บป่วย และต้องหยุดงานน้อยกว่า 3 วัน</t>
  </si>
  <si>
    <t>สามารถดำเนินการได้ 12 ปี</t>
  </si>
  <si>
    <t>เงินสำรองสำหรับการเบิกจ่าย 4 - 5 เดือน</t>
  </si>
  <si>
    <t>0.50 – 1.00 %</t>
  </si>
  <si>
    <t>รายได้มากกว่าค่าใช้จ่ายสุทธิ ไม่เกินร้อยละ 5</t>
  </si>
  <si>
    <t>ระบบเทคโนโลยีสารสนเทศไม่สามารถให้บริการได้ภายใน 2 ชั่วโมง โดยส่งผลกระทบต่อการบริหารและการปฏิบัติงานภายในมหาวิทยาลัย</t>
  </si>
  <si>
    <t>มีการฟ้องร้องดำเนินคดีอาญา หรือ คดีปกครอง แต่ศาลไม่รับฟ้อง หรือ มีผลการตรวจสอบข้อเท็จจริง กรณีการดำเนินการทางวินัยพบว่าไม่มีมูลแต่พบมีความเสียหายทางการเงิน</t>
  </si>
  <si>
    <t>เกิดความเสียหายด้านชื่อเสียงในระดับบุคคล</t>
  </si>
  <si>
    <t>ต่ำมาก</t>
  </si>
  <si>
    <t>มีโอกาสเกิดขึ้นต่ำมาก หรือ &lt; 10% หรือ ภายใน 6 เดือนขึ้นไป</t>
  </si>
  <si>
    <t>คะแนนประเมิน ITA มีคะแนนไม่น้อยกว่า 95 คะแนน ขึ้นไป IIT, EIT และ OIT คะแนนไม่น้อยกว่า 85 คะแนน และ ไม่มีข้อร้องเรียนด้านธรรมาภิบาล</t>
  </si>
  <si>
    <t>ต่ำกว่าเป้าหมายไม่เกิน 5.00 %</t>
  </si>
  <si>
    <t>บาดเจ็บเล็กน้อยในระดับปฐมพยาบาลเบื้องต้นหรือเจ็บป่วยเล็กน้อย ไม่ส่งผลกระทบต่อการปฏิบัติงาน</t>
  </si>
  <si>
    <t>สามารถดำเนินการได้ 14 ปี</t>
  </si>
  <si>
    <t>เงินสำรองสำหรับการเบิกจ่าย &gt; 5 เดือน</t>
  </si>
  <si>
    <t>น้อยกว่า 0.50 %</t>
  </si>
  <si>
    <t>รายได้มากกว่าค่าใช้จ่ายสุทธิ &gt; ร้อยละ 5</t>
  </si>
  <si>
    <t>ระบบเทคโนโลยีสารสนเทศไม่สามารถให้บริการได้ภายใน 1 ชั่วโมง โดยส่งผลกระทบต่อการบริหารและการปฏิบัติงานภายในมหาวิทยาลัย</t>
  </si>
  <si>
    <t>ไม่มีการฟ้องร้องดำเนินคดี ไม่มีการดำเนินการทางวินัย และไม่มีการสอบข้อเท็จจริงความรับผิดทางละเมิดของเจ้าหน้าที่</t>
  </si>
  <si>
    <t>ไม่เกิดความเสียหายด้านชื่อเสียง</t>
  </si>
  <si>
    <t>หมายเหตุ</t>
  </si>
  <si>
    <t xml:space="preserve">หมายเหตุ </t>
  </si>
  <si>
    <t>ที่มาของช่วงนี้ :</t>
  </si>
  <si>
    <r>
      <rPr>
        <b/>
        <sz val="12"/>
        <color theme="1"/>
        <rFont val="Sarabun"/>
      </rPr>
      <t>ITA หมายถึง</t>
    </r>
    <r>
      <rPr>
        <sz val="12"/>
        <color theme="1"/>
        <rFont val="Sarabun"/>
      </rPr>
      <t xml:space="preserve"> การประเมินคุณธรรมและความโปร่งใสในการดำเนินงานของหน่วยงานภาครัฐ (Integrity and Transparency Assessment) เป็นมาตรการในการพัฒนาภาครัฐในด้านคุณธรรม ความโปร่งใส อันจะนำไปสู่การป้องกันการทุจริตในภาครัฐ</t>
    </r>
  </si>
  <si>
    <t>คำว่า “ป่วยสาหัส” หมายถึง การรักษาที่โรงพยาบาลเป็นเวลา 21 วัน ตามกฎหมายแรงงาน</t>
  </si>
  <si>
    <t>เงินสะสมมหาวิทยาลัยลดลง 15 % ของปี 2567</t>
  </si>
  <si>
    <t>· องค์กรรัฐส่วนใหญ่ใช้อัตรา 0.5 – 5% เป็นค่าเฉลี่ย</t>
  </si>
  <si>
    <t>ระบบเทคโนโลยีสารสนเทศของมหาวิทยาลัยที่สนับสนุนการเรียนการสอนและระบบให้บริการนักศึกษา ได้แก่ REG, Internet EVT Admission, SSRUDLP และ SSRU Smart Application</t>
  </si>
  <si>
    <r>
      <rPr>
        <b/>
        <sz val="12"/>
        <color theme="1"/>
        <rFont val="Sarabun"/>
      </rPr>
      <t>IIT หมายถึง</t>
    </r>
    <r>
      <rPr>
        <sz val="12"/>
        <color theme="1"/>
        <rFont val="Sarabun"/>
      </rPr>
      <t xml:space="preserve"> แบบวัดการรับรู้ของผู้มีส่วนได้ส่วนเสียภายใน (Internal Integrity and Transparency Assessment) หรือแบบวัด IIT โดยเปิดโอกาสให้บุคลากรภาครัฐทุกระดับที่ปฏิบัติงานมาไม่น้อยกว่า 1 ปี ได้มีโอกาสสะท้อนและแสดงความคิดเห็นต่อคุณธรรมและความโปร่งใสของหน่วยงานตนเอง โดยสอบถามการรับรู้และความคิดเห็นใน 5 ตัวชี้วัด ได้แก่ ตัวชี้วัดที่ 1 การปฏิบัติหน้าที่ ตัวชี้วัดที่ 2 การใช้งบประมาณ ตัวชี้วัดที่ 3 การใช้อำนาจ ตัวชี้วัดที่ 4 การใช้ทรัพย์สินของราชการ และ ตัวชี้วัดที่ 5 การแก้ไขปัญหาการทุจริต</t>
    </r>
  </si>
  <si>
    <t>· ระดับ 3 กลางช่วง (1 – 3 %) = ผลกระทบต่อคณะ/สำนัก</t>
  </si>
  <si>
    <t>ระบบเทคโนโลยีสารสนเทศของมหาวิทยาลัยที่สนับสนุนการบริหารจัดการองค์กร ได้แก่ ระบบ REG, Internet EVT Admission, ERP, SOS, DSS, SSS, BP, DP, RO, SSRUDLP และ SSRU Smart Application</t>
  </si>
  <si>
    <r>
      <rPr>
        <b/>
        <sz val="12"/>
        <color theme="1"/>
        <rFont val="Sarabun"/>
      </rPr>
      <t>EIT หมายถึง</t>
    </r>
    <r>
      <rPr>
        <sz val="12"/>
        <color theme="1"/>
        <rFont val="Sarabun"/>
      </rPr>
      <t xml:space="preserve"> แบบวัดการรับรู้ของผู้มีส่วนได้ส่วนเสียภายนอก (External Integrity and Transparency Assessment) หรือแบบวัด EIT โดยเปิดโอกาสให้ผู้รับบริการหรือผู้ติดต่อหน่วยงานภาครัฐในช่วงปีงบประมาณ นั้นๆ ได้มีโอกาสสะท้อนและแสดงความคิดเห็นต่อการดำเนินงานของหน่วยงานภาครัฐ โดยสอบถามการรับรู้และความคิดเห็นใน 3 ตัวชี้วัด ได้แก่ ตัวชี้วัดที่ 6 คุณภาพการดำเนินงาน ตัวชี้วัดที่ 7 ประสิทธิภาพการสื่อสาร และ ตัวชี้วัดที่ 8 การปรับปรุงระบบการทำงาน</t>
    </r>
  </si>
  <si>
    <t>· ระดับ 5 &gt; 5% = ถือว่าผลกระทบ “เชิงกลยุทธ” และอาจมีผลกับเสถียรภาพ</t>
  </si>
  <si>
    <r>
      <rPr>
        <b/>
        <sz val="12"/>
        <color theme="1"/>
        <rFont val="Sarabun"/>
      </rPr>
      <t>OIT หมายถึง</t>
    </r>
    <r>
      <rPr>
        <sz val="12"/>
        <color theme="1"/>
        <rFont val="Sarabun"/>
      </rPr>
      <t xml:space="preserve"> แบบวัดการเปิดเผยข้อมูลสาธารณ: (Open Data Integrity and Transparency Assessment) เป็นการตรวจสอบระดับการเปิดเผยข้อมูลของหน่วยงานภาครัฐที่เผยแพรไว้ทางหน้าเว็บไซต์หลักของหน่วยงาน แบ่งออกเป็น 2 ตัวชี้วัด ได้แก่ ตัวชี้วัดที่ 9 การเปิดเผยข้อมูล (9.1 ข้อมูลฟื้นฐาน และ 9.2 การบริหารงานและการใช้จ่ายงบประมาณ 9.3 การจัดซื้อจัดจ้าง 9.4 การบริหารและพัฒนาทรัพยากรบุคคล และ 9.5 การส่งเสริมความโปร่งใส) และ ตัวชี้วัดที่ 10 การป้องกันการทุจริต (10.1 การดำเนินการเพื่อป้องกันการทุจริตในประเด็นสินบน และ 10.2 การส่งเสริมคุณธรรมและความโปร่งใส)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</si>
</sst>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color rgb="FF000000"/>
      <name val="Arial"/>
      <scheme val="minor"/>
    </font>
    <font>
      <b/>
      <sz val="12"/>
      <color theme="1"/>
      <name val="Sarabun"/>
    </font>
    <font>
      <b/>
      <sz val="15"/>
      <color theme="1"/>
      <name val="Sarabun"/>
    </font>
    <font>
      <sz val="12"/>
      <color theme="1"/>
      <name val="Sarabun"/>
    </font>
    <font>
      <b/>
      <sz val="12"/>
      <color rgb="FF000000"/>
      <name val="Sarabun"/>
    </font>
    <font>
      <b/>
      <sz val="12"/>
      <color rgb="FFFF0000"/>
      <name val="Sarabun"/>
    </font>
    <font>
      <sz val="11"/>
      <color theme="1"/>
      <name val="Tahoma"/>
    </font>
    <font>
      <b/>
      <sz val="11"/>
      <color rgb="FFFF0000"/>
      <name val="Sarabun"/>
    </font>
    <font>
      <sz val="12"/>
      <color rgb="FFFFFFFF"/>
      <name val="Sarabun"/>
    </font>
    <font>
      <sz val="16"/>
      <color rgb="FF0000FF"/>
      <name val="Sarabun"/>
    </font>
    <font>
      <b/>
      <sz val="14"/>
      <color rgb="FFFFFFFF"/>
      <name val="Sarabun"/>
    </font>
    <font>
      <b/>
      <sz val="12"/>
      <color rgb="FFFFFFFF"/>
      <name val="Sarabun"/>
    </font>
    <font>
      <sz val="10"/>
      <name val="Arial"/>
    </font>
    <font>
      <sz val="12"/>
      <color rgb="FF000000"/>
      <name val="Sarabun"/>
    </font>
    <font>
      <sz val="10"/>
      <color theme="1"/>
      <name val="Arial"/>
    </font>
    <font>
      <b/>
      <sz val="13"/>
      <color theme="1"/>
      <name val="Sarabun"/>
    </font>
    <font>
      <b/>
      <sz val="11"/>
      <color rgb="FFFFFFFF"/>
      <name val="Sarabun"/>
    </font>
    <font>
      <sz val="11"/>
      <color theme="1"/>
      <name val="Sarabun"/>
    </font>
    <font>
      <sz val="13"/>
      <color theme="1"/>
      <name val="Sarabun"/>
    </font>
    <font>
      <b/>
      <sz val="16"/>
      <color theme="1"/>
      <name val="TH SarabunPSK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96B24"/>
        <bgColor rgb="FF196B24"/>
      </patternFill>
    </fill>
    <fill>
      <patternFill patternType="solid">
        <fgColor rgb="FF741B47"/>
        <bgColor rgb="FF741B47"/>
      </patternFill>
    </fill>
    <fill>
      <patternFill patternType="solid">
        <fgColor rgb="FF38761D"/>
        <bgColor rgb="FF38761D"/>
      </patternFill>
    </fill>
    <fill>
      <patternFill patternType="solid">
        <fgColor rgb="FF351C75"/>
        <bgColor rgb="FF351C75"/>
      </patternFill>
    </fill>
    <fill>
      <patternFill patternType="solid">
        <fgColor rgb="FFB45F06"/>
        <bgColor rgb="FFB45F06"/>
      </patternFill>
    </fill>
    <fill>
      <patternFill patternType="solid">
        <fgColor rgb="FF0B5394"/>
        <bgColor rgb="FF0B5394"/>
      </patternFill>
    </fill>
    <fill>
      <patternFill patternType="solid">
        <fgColor rgb="FFEAD1DC"/>
        <bgColor rgb="FFEAD1DC"/>
      </patternFill>
    </fill>
    <fill>
      <patternFill patternType="solid">
        <fgColor rgb="FFD9EAD3"/>
        <bgColor rgb="FFD9EAD3"/>
      </patternFill>
    </fill>
    <fill>
      <patternFill patternType="solid">
        <fgColor rgb="FFD9D2E9"/>
        <bgColor rgb="FFD9D2E9"/>
      </patternFill>
    </fill>
    <fill>
      <patternFill patternType="solid">
        <fgColor rgb="FFFCE5CD"/>
        <bgColor rgb="FFFCE5CD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rgb="FF6D9EEB"/>
        <bgColor rgb="FF6D9EEB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00B050"/>
        <bgColor rgb="FF00B050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CE5CD"/>
      </right>
      <top style="thin">
        <color rgb="FF000000"/>
      </top>
      <bottom style="thin">
        <color rgb="FF000000"/>
      </bottom>
      <diagonal/>
    </border>
    <border>
      <left style="thin">
        <color rgb="FFFCE5CD"/>
      </left>
      <right style="thin">
        <color rgb="FFFCE5CD"/>
      </right>
      <top style="thin">
        <color rgb="FF000000"/>
      </top>
      <bottom style="thin">
        <color rgb="FF000000"/>
      </bottom>
      <diagonal/>
    </border>
    <border>
      <left style="thin">
        <color rgb="FFFCE5CD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21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left"/>
    </xf>
    <xf numFmtId="0" fontId="5" fillId="0" borderId="0" xfId="0" applyFont="1" applyAlignment="1"/>
    <xf numFmtId="0" fontId="3" fillId="0" borderId="0" xfId="0" applyFont="1" applyAlignment="1"/>
    <xf numFmtId="0" fontId="6" fillId="0" borderId="0" xfId="0" applyFont="1" applyAlignment="1"/>
    <xf numFmtId="0" fontId="3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9" fillId="2" borderId="0" xfId="0" applyFont="1" applyFill="1" applyAlignment="1">
      <alignment horizontal="right"/>
    </xf>
    <xf numFmtId="0" fontId="10" fillId="3" borderId="0" xfId="0" applyFont="1" applyFill="1" applyAlignment="1">
      <alignment horizontal="center"/>
    </xf>
    <xf numFmtId="0" fontId="3" fillId="0" borderId="0" xfId="0" applyFont="1" applyAlignment="1"/>
    <xf numFmtId="0" fontId="6" fillId="0" borderId="0" xfId="0" applyFont="1" applyAlignment="1">
      <alignment horizontal="right"/>
    </xf>
    <xf numFmtId="0" fontId="1" fillId="0" borderId="0" xfId="0" applyFont="1" applyAlignment="1">
      <alignment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10" borderId="13" xfId="0" applyFont="1" applyFill="1" applyBorder="1" applyAlignment="1">
      <alignment horizontal="center" vertical="center" wrapText="1"/>
    </xf>
    <xf numFmtId="0" fontId="1" fillId="11" borderId="13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3" borderId="13" xfId="0" applyFont="1" applyFill="1" applyBorder="1" applyAlignment="1">
      <alignment horizontal="center" vertical="center" wrapText="1"/>
    </xf>
    <xf numFmtId="0" fontId="1" fillId="14" borderId="14" xfId="0" applyFont="1" applyFill="1" applyBorder="1" applyAlignment="1">
      <alignment horizontal="center" vertical="center" wrapText="1"/>
    </xf>
    <xf numFmtId="0" fontId="1" fillId="14" borderId="13" xfId="0" applyFont="1" applyFill="1" applyBorder="1" applyAlignment="1">
      <alignment horizontal="center" vertical="center" wrapText="1"/>
    </xf>
    <xf numFmtId="0" fontId="1" fillId="15" borderId="14" xfId="0" applyFont="1" applyFill="1" applyBorder="1" applyAlignment="1">
      <alignment horizontal="center" vertical="center" wrapText="1"/>
    </xf>
    <xf numFmtId="0" fontId="1" fillId="15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top" wrapText="1"/>
    </xf>
    <xf numFmtId="0" fontId="1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vertical="top" wrapText="1"/>
    </xf>
    <xf numFmtId="0" fontId="13" fillId="0" borderId="15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5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15" xfId="0" applyFont="1" applyBorder="1" applyAlignment="1">
      <alignment horizontal="center" vertical="top"/>
    </xf>
    <xf numFmtId="0" fontId="3" fillId="0" borderId="0" xfId="0" applyFont="1" applyAlignment="1">
      <alignment vertical="top" wrapText="1"/>
    </xf>
    <xf numFmtId="0" fontId="13" fillId="0" borderId="17" xfId="0" applyFont="1" applyBorder="1" applyAlignment="1">
      <alignment horizontal="left" vertical="top" wrapText="1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14" xfId="0" applyFont="1" applyBorder="1" applyAlignment="1">
      <alignment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1" xfId="0" applyFont="1" applyBorder="1" applyAlignment="1">
      <alignment vertical="top" wrapText="1"/>
    </xf>
    <xf numFmtId="0" fontId="14" fillId="0" borderId="18" xfId="0" applyFont="1" applyBorder="1" applyAlignment="1">
      <alignment vertical="top"/>
    </xf>
    <xf numFmtId="0" fontId="15" fillId="0" borderId="18" xfId="0" applyFont="1" applyBorder="1" applyAlignment="1">
      <alignment vertical="top"/>
    </xf>
    <xf numFmtId="0" fontId="14" fillId="0" borderId="18" xfId="0" applyFont="1" applyBorder="1" applyAlignment="1">
      <alignment vertical="top"/>
    </xf>
    <xf numFmtId="0" fontId="14" fillId="0" borderId="19" xfId="0" applyFont="1" applyBorder="1" applyAlignment="1">
      <alignment vertical="top"/>
    </xf>
    <xf numFmtId="0" fontId="14" fillId="0" borderId="20" xfId="0" applyFont="1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14" fillId="0" borderId="24" xfId="0" applyFont="1" applyBorder="1" applyAlignment="1">
      <alignment vertical="top"/>
    </xf>
    <xf numFmtId="0" fontId="17" fillId="9" borderId="23" xfId="0" applyFont="1" applyFill="1" applyBorder="1" applyAlignment="1">
      <alignment horizontal="center" vertical="top" wrapText="1"/>
    </xf>
    <xf numFmtId="0" fontId="17" fillId="9" borderId="23" xfId="0" applyFont="1" applyFill="1" applyBorder="1" applyAlignment="1">
      <alignment vertical="top" wrapText="1"/>
    </xf>
    <xf numFmtId="0" fontId="17" fillId="10" borderId="23" xfId="0" applyFont="1" applyFill="1" applyBorder="1" applyAlignment="1">
      <alignment horizontal="center" vertical="top" wrapText="1"/>
    </xf>
    <xf numFmtId="0" fontId="17" fillId="10" borderId="23" xfId="0" applyFont="1" applyFill="1" applyBorder="1" applyAlignment="1">
      <alignment vertical="top" wrapText="1"/>
    </xf>
    <xf numFmtId="2" fontId="17" fillId="10" borderId="23" xfId="0" applyNumberFormat="1" applyFont="1" applyFill="1" applyBorder="1" applyAlignment="1">
      <alignment horizontal="center" vertical="top" wrapText="1"/>
    </xf>
    <xf numFmtId="0" fontId="17" fillId="11" borderId="23" xfId="0" applyFont="1" applyFill="1" applyBorder="1" applyAlignment="1">
      <alignment horizontal="center" vertical="top" wrapText="1"/>
    </xf>
    <xf numFmtId="0" fontId="17" fillId="11" borderId="23" xfId="0" applyFont="1" applyFill="1" applyBorder="1" applyAlignment="1">
      <alignment vertical="top" wrapText="1"/>
    </xf>
    <xf numFmtId="0" fontId="17" fillId="12" borderId="23" xfId="0" applyFont="1" applyFill="1" applyBorder="1" applyAlignment="1">
      <alignment horizontal="center" vertical="top" wrapText="1"/>
    </xf>
    <xf numFmtId="0" fontId="17" fillId="12" borderId="23" xfId="0" applyFont="1" applyFill="1" applyBorder="1" applyAlignment="1">
      <alignment vertical="top" wrapText="1"/>
    </xf>
    <xf numFmtId="0" fontId="17" fillId="13" borderId="23" xfId="0" applyFont="1" applyFill="1" applyBorder="1" applyAlignment="1">
      <alignment horizontal="center" vertical="top" wrapText="1"/>
    </xf>
    <xf numFmtId="0" fontId="17" fillId="13" borderId="23" xfId="0" applyFont="1" applyFill="1" applyBorder="1" applyAlignment="1">
      <alignment vertical="top" wrapText="1"/>
    </xf>
    <xf numFmtId="0" fontId="14" fillId="0" borderId="26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0" fontId="14" fillId="0" borderId="18" xfId="0" applyFont="1" applyBorder="1" applyAlignment="1">
      <alignment vertical="top"/>
    </xf>
    <xf numFmtId="0" fontId="14" fillId="0" borderId="0" xfId="0" applyFont="1" applyAlignment="1"/>
    <xf numFmtId="0" fontId="18" fillId="0" borderId="18" xfId="0" applyFont="1" applyBorder="1" applyAlignment="1">
      <alignment vertical="top"/>
    </xf>
    <xf numFmtId="0" fontId="14" fillId="0" borderId="19" xfId="0" applyFont="1" applyBorder="1" applyAlignment="1">
      <alignment vertical="top"/>
    </xf>
    <xf numFmtId="0" fontId="14" fillId="0" borderId="19" xfId="0" applyFont="1" applyBorder="1" applyAlignment="1"/>
    <xf numFmtId="0" fontId="1" fillId="0" borderId="23" xfId="0" applyFont="1" applyBorder="1" applyAlignment="1">
      <alignment horizontal="center" vertical="top"/>
    </xf>
    <xf numFmtId="0" fontId="14" fillId="0" borderId="27" xfId="0" applyFont="1" applyBorder="1" applyAlignment="1">
      <alignment vertical="top"/>
    </xf>
    <xf numFmtId="0" fontId="1" fillId="0" borderId="23" xfId="0" applyFont="1" applyBorder="1" applyAlignment="1">
      <alignment horizontal="center" vertical="top" wrapText="1"/>
    </xf>
    <xf numFmtId="0" fontId="14" fillId="0" borderId="24" xfId="0" applyFont="1" applyBorder="1" applyAlignment="1">
      <alignment vertical="top"/>
    </xf>
    <xf numFmtId="0" fontId="3" fillId="0" borderId="23" xfId="0" applyFont="1" applyBorder="1" applyAlignment="1">
      <alignment horizontal="center" vertical="top"/>
    </xf>
    <xf numFmtId="0" fontId="3" fillId="16" borderId="23" xfId="0" applyFont="1" applyFill="1" applyBorder="1" applyAlignment="1">
      <alignment horizontal="center" vertical="top"/>
    </xf>
    <xf numFmtId="0" fontId="3" fillId="0" borderId="23" xfId="0" applyFont="1" applyBorder="1" applyAlignment="1">
      <alignment vertical="top" wrapText="1"/>
    </xf>
    <xf numFmtId="0" fontId="3" fillId="17" borderId="23" xfId="0" applyFont="1" applyFill="1" applyBorder="1" applyAlignment="1">
      <alignment horizontal="center" vertical="top"/>
    </xf>
    <xf numFmtId="0" fontId="3" fillId="18" borderId="23" xfId="0" applyFont="1" applyFill="1" applyBorder="1" applyAlignment="1">
      <alignment horizontal="center" vertical="top"/>
    </xf>
    <xf numFmtId="0" fontId="3" fillId="19" borderId="23" xfId="0" applyFont="1" applyFill="1" applyBorder="1" applyAlignment="1">
      <alignment horizontal="center" vertical="top"/>
    </xf>
    <xf numFmtId="0" fontId="3" fillId="20" borderId="23" xfId="0" applyFont="1" applyFill="1" applyBorder="1" applyAlignment="1">
      <alignment horizontal="center" vertical="top"/>
    </xf>
    <xf numFmtId="0" fontId="1" fillId="0" borderId="26" xfId="0" applyFont="1" applyBorder="1" applyAlignment="1">
      <alignment vertical="top"/>
    </xf>
    <xf numFmtId="0" fontId="14" fillId="0" borderId="26" xfId="0" applyFont="1" applyBorder="1" applyAlignment="1">
      <alignment vertical="top"/>
    </xf>
    <xf numFmtId="0" fontId="1" fillId="0" borderId="26" xfId="0" applyFont="1" applyBorder="1" applyAlignment="1">
      <alignment vertical="top" wrapText="1"/>
    </xf>
    <xf numFmtId="0" fontId="19" fillId="0" borderId="0" xfId="0" applyFont="1" applyAlignment="1"/>
    <xf numFmtId="0" fontId="3" fillId="0" borderId="18" xfId="0" applyFont="1" applyBorder="1" applyAlignment="1">
      <alignment vertical="top" wrapText="1"/>
    </xf>
    <xf numFmtId="0" fontId="14" fillId="0" borderId="18" xfId="0" applyFont="1" applyBorder="1" applyAlignment="1"/>
    <xf numFmtId="0" fontId="1" fillId="10" borderId="10" xfId="0" applyFont="1" applyFill="1" applyBorder="1" applyAlignment="1">
      <alignment horizontal="center" vertical="center" wrapText="1"/>
    </xf>
    <xf numFmtId="0" fontId="12" fillId="0" borderId="4" xfId="0" applyFont="1" applyBorder="1"/>
    <xf numFmtId="0" fontId="1" fillId="10" borderId="9" xfId="0" applyFont="1" applyFill="1" applyBorder="1" applyAlignment="1">
      <alignment horizontal="center" vertical="center" wrapText="1"/>
    </xf>
    <xf numFmtId="0" fontId="12" fillId="0" borderId="12" xfId="0" applyFont="1" applyBorder="1"/>
    <xf numFmtId="0" fontId="1" fillId="11" borderId="9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2" fillId="0" borderId="3" xfId="0" applyFont="1" applyBorder="1"/>
    <xf numFmtId="0" fontId="11" fillId="4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 wrapText="1"/>
    </xf>
    <xf numFmtId="0" fontId="12" fillId="0" borderId="11" xfId="0" applyFont="1" applyBorder="1"/>
    <xf numFmtId="0" fontId="1" fillId="10" borderId="8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vertical="top" wrapText="1"/>
    </xf>
    <xf numFmtId="0" fontId="12" fillId="0" borderId="25" xfId="0" applyFont="1" applyBorder="1"/>
    <xf numFmtId="0" fontId="12" fillId="0" borderId="22" xfId="0" applyFont="1" applyBorder="1"/>
    <xf numFmtId="0" fontId="1" fillId="0" borderId="21" xfId="0" applyFont="1" applyBorder="1" applyAlignment="1">
      <alignment vertical="top" wrapText="1"/>
    </xf>
    <xf numFmtId="0" fontId="16" fillId="4" borderId="21" xfId="0" applyFont="1" applyFill="1" applyBorder="1" applyAlignment="1">
      <alignment vertical="top" wrapText="1"/>
    </xf>
    <xf numFmtId="0" fontId="16" fillId="5" borderId="21" xfId="0" applyFont="1" applyFill="1" applyBorder="1" applyAlignment="1">
      <alignment vertical="top" wrapText="1"/>
    </xf>
    <xf numFmtId="0" fontId="16" fillId="6" borderId="21" xfId="0" applyFont="1" applyFill="1" applyBorder="1" applyAlignment="1">
      <alignment vertical="top"/>
    </xf>
    <xf numFmtId="0" fontId="16" fillId="7" borderId="21" xfId="0" applyFont="1" applyFill="1" applyBorder="1" applyAlignment="1">
      <alignment vertical="top" wrapText="1"/>
    </xf>
    <xf numFmtId="0" fontId="14" fillId="0" borderId="20" xfId="0" applyFont="1" applyBorder="1" applyAlignment="1">
      <alignment vertical="top"/>
    </xf>
    <xf numFmtId="0" fontId="12" fillId="0" borderId="27" xfId="0" applyFont="1" applyBorder="1"/>
    <xf numFmtId="0" fontId="12" fillId="0" borderId="24" xfId="0" applyFont="1" applyBorder="1"/>
    <xf numFmtId="0" fontId="3" fillId="0" borderId="20" xfId="0" applyFont="1" applyBorder="1" applyAlignment="1">
      <alignment vertical="top" wrapText="1"/>
    </xf>
  </cellXfs>
  <cellStyles count="1">
    <cellStyle name="Normal" xfId="0" builtinId="0"/>
  </cellStyles>
  <dxfs count="12">
    <dxf>
      <font>
        <color rgb="FF000000"/>
      </font>
      <fill>
        <patternFill patternType="solid">
          <fgColor rgb="FF93C47D"/>
          <bgColor rgb="FF93C47D"/>
        </patternFill>
      </fill>
    </dxf>
    <dxf>
      <font>
        <color rgb="FFFFFFFF"/>
      </font>
      <fill>
        <patternFill patternType="solid">
          <fgColor rgb="FF196B24"/>
          <bgColor rgb="FF196B24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9900"/>
          <bgColor rgb="FFFF99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9900"/>
          <bgColor rgb="FFFF9900"/>
        </patternFill>
      </fill>
    </dxf>
    <dxf>
      <font>
        <color rgb="FFFFFFFF"/>
      </font>
      <fill>
        <patternFill patternType="solid">
          <fgColor rgb="FF196B24"/>
          <bgColor rgb="FF196B24"/>
        </patternFill>
      </fill>
    </dxf>
    <dxf>
      <font>
        <color rgb="FF000000"/>
      </font>
      <fill>
        <patternFill patternType="solid">
          <fgColor rgb="FF93C47D"/>
          <bgColor rgb="FF93C47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196B24"/>
          <bgColor rgb="FF196B2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96B24"/>
    <outlinePr summaryBelow="0" summaryRight="0"/>
  </sheetPr>
  <dimension ref="A1:BD1001"/>
  <sheetViews>
    <sheetView showGridLines="0" tabSelected="1" workbookViewId="0">
      <pane xSplit="6" ySplit="8" topLeftCell="G9" activePane="bottomRight" state="frozen"/>
      <selection pane="topRight" activeCell="G1" sqref="G1"/>
      <selection pane="bottomLeft" activeCell="A9" sqref="A9"/>
      <selection pane="bottomRight" activeCell="G9" sqref="G9"/>
    </sheetView>
  </sheetViews>
  <sheetFormatPr defaultColWidth="12.5546875" defaultRowHeight="15.75" customHeight="1"/>
  <cols>
    <col min="1" max="1" width="2.6640625" customWidth="1"/>
    <col min="2" max="2" width="14.6640625" customWidth="1"/>
    <col min="3" max="3" width="20.44140625" customWidth="1"/>
    <col min="4" max="4" width="15.6640625" customWidth="1"/>
    <col min="5" max="5" width="19.44140625" customWidth="1"/>
    <col min="6" max="6" width="19.5546875" customWidth="1"/>
    <col min="7" max="7" width="23.5546875" customWidth="1"/>
    <col min="8" max="8" width="36.88671875" customWidth="1"/>
    <col min="9" max="9" width="42.44140625" customWidth="1"/>
    <col min="10" max="10" width="34.6640625" customWidth="1"/>
    <col min="11" max="11" width="28.88671875" customWidth="1"/>
    <col min="12" max="12" width="47.5546875" customWidth="1"/>
    <col min="13" max="13" width="20.33203125" customWidth="1"/>
    <col min="14" max="14" width="17.88671875" customWidth="1"/>
    <col min="15" max="15" width="17.6640625" customWidth="1"/>
    <col min="16" max="16" width="18.44140625" customWidth="1"/>
    <col min="17" max="17" width="61.88671875" customWidth="1"/>
    <col min="18" max="18" width="7.44140625" customWidth="1"/>
    <col min="19" max="19" width="10.44140625" customWidth="1"/>
    <col min="20" max="20" width="8.88671875" hidden="1" customWidth="1"/>
    <col min="21" max="21" width="11.109375" customWidth="1"/>
    <col min="22" max="22" width="7.44140625" customWidth="1"/>
    <col min="23" max="23" width="10.33203125" customWidth="1"/>
    <col min="24" max="24" width="9" hidden="1" customWidth="1"/>
    <col min="25" max="25" width="11.88671875" customWidth="1"/>
    <col min="26" max="26" width="26.109375" customWidth="1"/>
    <col min="27" max="27" width="61.44140625" customWidth="1"/>
    <col min="28" max="28" width="27.44140625" customWidth="1"/>
    <col min="29" max="30" width="21.44140625" customWidth="1"/>
    <col min="31" max="31" width="8.44140625" customWidth="1"/>
    <col min="32" max="32" width="10.33203125" customWidth="1"/>
    <col min="33" max="33" width="9.109375" hidden="1" customWidth="1"/>
    <col min="34" max="34" width="21.44140625" customWidth="1"/>
    <col min="35" max="36" width="21.44140625" hidden="1" customWidth="1"/>
    <col min="37" max="37" width="9" hidden="1" customWidth="1"/>
    <col min="38" max="38" width="11" hidden="1" customWidth="1"/>
    <col min="39" max="39" width="9.44140625" hidden="1" customWidth="1"/>
    <col min="40" max="40" width="21.44140625" hidden="1" customWidth="1"/>
    <col min="41" max="42" width="21.44140625" customWidth="1"/>
    <col min="43" max="43" width="8.5546875" customWidth="1"/>
    <col min="44" max="44" width="12.109375" customWidth="1"/>
    <col min="45" max="45" width="8" hidden="1" customWidth="1"/>
    <col min="46" max="46" width="21.44140625" customWidth="1"/>
  </cols>
  <sheetData>
    <row r="1" spans="1:56" ht="15.75" customHeight="1">
      <c r="A1" s="1"/>
      <c r="B1" s="2" t="s">
        <v>0</v>
      </c>
      <c r="C1" s="3"/>
      <c r="D1" s="3"/>
      <c r="E1" s="3"/>
      <c r="F1" s="1"/>
      <c r="G1" s="3"/>
      <c r="H1" s="3"/>
      <c r="I1" s="3"/>
      <c r="J1" s="3"/>
      <c r="K1" s="3"/>
      <c r="L1" s="3"/>
      <c r="M1" s="4"/>
      <c r="N1" s="4"/>
      <c r="O1" s="3"/>
      <c r="P1" s="3"/>
      <c r="Q1" s="3"/>
      <c r="R1" s="3"/>
      <c r="S1" s="3"/>
      <c r="T1" s="3"/>
      <c r="U1" s="4"/>
      <c r="V1" s="3"/>
      <c r="W1" s="3"/>
      <c r="X1" s="3"/>
      <c r="Y1" s="4"/>
      <c r="Z1" s="4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5"/>
      <c r="AT1" s="5" t="s">
        <v>1</v>
      </c>
      <c r="AU1" s="3"/>
      <c r="AV1" s="3"/>
      <c r="AW1" s="3"/>
      <c r="AX1" s="3"/>
      <c r="AY1" s="3"/>
      <c r="AZ1" s="3"/>
      <c r="BA1" s="3"/>
      <c r="BB1" s="3"/>
      <c r="BC1" s="3"/>
      <c r="BD1" s="3"/>
    </row>
    <row r="2" spans="1:56" ht="15.75" customHeight="1">
      <c r="A2" s="3"/>
      <c r="B2" s="6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3"/>
      <c r="P2" s="3"/>
      <c r="Q2" s="3"/>
      <c r="R2" s="3"/>
      <c r="S2" s="3"/>
      <c r="T2" s="3"/>
      <c r="U2" s="4"/>
      <c r="V2" s="3"/>
      <c r="W2" s="3"/>
      <c r="X2" s="3"/>
      <c r="Y2" s="4"/>
      <c r="Z2" s="4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</row>
    <row r="3" spans="1:56" ht="15.75" customHeight="1">
      <c r="A3" s="3"/>
      <c r="B3" s="7" t="s">
        <v>3</v>
      </c>
      <c r="C3" s="8"/>
      <c r="D3" s="9" t="s">
        <v>4</v>
      </c>
      <c r="E3" s="10" t="s">
        <v>5</v>
      </c>
      <c r="F3" s="3"/>
      <c r="G3" s="3"/>
      <c r="H3" s="3"/>
      <c r="I3" s="3"/>
      <c r="J3" s="3"/>
      <c r="K3" s="3"/>
      <c r="L3" s="3"/>
      <c r="M3" s="4"/>
      <c r="N3" s="4"/>
      <c r="O3" s="3"/>
      <c r="P3" s="3"/>
      <c r="Q3" s="3"/>
      <c r="R3" s="3"/>
      <c r="S3" s="3"/>
      <c r="T3" s="3"/>
      <c r="U3" s="4"/>
      <c r="V3" s="3"/>
      <c r="W3" s="3"/>
      <c r="X3" s="3"/>
      <c r="Y3" s="4"/>
      <c r="Z3" s="4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</row>
    <row r="4" spans="1:56" ht="15.75" customHeight="1">
      <c r="A4" s="11" t="b">
        <v>1</v>
      </c>
      <c r="B4" s="12" t="b">
        <v>1</v>
      </c>
      <c r="C4" s="13" t="str">
        <f>IF(B4=A4,"ผ่านการยืนยัน","ไม่ผ่านการยืนยัน")</f>
        <v>ผ่านการยืนยัน</v>
      </c>
      <c r="D4" s="9" t="s">
        <v>6</v>
      </c>
      <c r="E4" s="14" t="s">
        <v>7</v>
      </c>
      <c r="F4" s="3"/>
      <c r="G4" s="3"/>
      <c r="H4" s="3"/>
      <c r="I4" s="3"/>
      <c r="J4" s="3"/>
      <c r="K4" s="3"/>
      <c r="L4" s="3"/>
      <c r="M4" s="4"/>
      <c r="N4" s="4"/>
      <c r="O4" s="3"/>
      <c r="P4" s="3"/>
      <c r="Q4" s="3"/>
      <c r="R4" s="3"/>
      <c r="S4" s="3"/>
      <c r="T4" s="3"/>
      <c r="U4" s="4"/>
      <c r="V4" s="3"/>
      <c r="W4" s="3"/>
      <c r="X4" s="3"/>
      <c r="Y4" s="4"/>
      <c r="Z4" s="4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</row>
    <row r="5" spans="1:56" ht="15">
      <c r="A5" s="3"/>
      <c r="B5" s="8"/>
      <c r="C5" s="8"/>
      <c r="D5" s="15" t="s">
        <v>8</v>
      </c>
      <c r="E5" s="14" t="s">
        <v>9</v>
      </c>
      <c r="F5" s="3"/>
      <c r="G5" s="3"/>
      <c r="H5" s="3"/>
      <c r="I5" s="3"/>
      <c r="J5" s="3"/>
      <c r="K5" s="3"/>
      <c r="L5" s="3"/>
      <c r="M5" s="4"/>
      <c r="N5" s="4"/>
      <c r="O5" s="3"/>
      <c r="P5" s="3"/>
      <c r="Q5" s="3"/>
      <c r="R5" s="3"/>
      <c r="S5" s="3"/>
      <c r="T5" s="3"/>
      <c r="U5" s="4"/>
      <c r="V5" s="3"/>
      <c r="W5" s="3"/>
      <c r="X5" s="3"/>
      <c r="Y5" s="4"/>
      <c r="Z5" s="4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</row>
    <row r="6" spans="1:56" ht="15.6">
      <c r="A6" s="16"/>
      <c r="B6" s="99" t="s">
        <v>10</v>
      </c>
      <c r="C6" s="98"/>
      <c r="D6" s="98"/>
      <c r="E6" s="92"/>
      <c r="F6" s="17"/>
      <c r="G6" s="18"/>
      <c r="H6" s="18"/>
      <c r="I6" s="18"/>
      <c r="J6" s="18" t="s">
        <v>11</v>
      </c>
      <c r="K6" s="18"/>
      <c r="L6" s="18"/>
      <c r="M6" s="18"/>
      <c r="N6" s="18"/>
      <c r="O6" s="18"/>
      <c r="P6" s="19"/>
      <c r="Q6" s="100" t="s">
        <v>12</v>
      </c>
      <c r="R6" s="98"/>
      <c r="S6" s="98"/>
      <c r="T6" s="98"/>
      <c r="U6" s="98"/>
      <c r="V6" s="98"/>
      <c r="W6" s="98"/>
      <c r="X6" s="98"/>
      <c r="Y6" s="92"/>
      <c r="Z6" s="101" t="s">
        <v>13</v>
      </c>
      <c r="AA6" s="98"/>
      <c r="AB6" s="92"/>
      <c r="AC6" s="102" t="s">
        <v>14</v>
      </c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2"/>
      <c r="AU6" s="16"/>
      <c r="AV6" s="16"/>
      <c r="AW6" s="16"/>
      <c r="AX6" s="16"/>
      <c r="AY6" s="16"/>
      <c r="AZ6" s="16"/>
      <c r="BA6" s="16"/>
      <c r="BB6" s="16"/>
      <c r="BC6" s="16"/>
      <c r="BD6" s="16"/>
    </row>
    <row r="7" spans="1:56" ht="15.6">
      <c r="A7" s="20"/>
      <c r="B7" s="103" t="s">
        <v>15</v>
      </c>
      <c r="C7" s="103" t="s">
        <v>16</v>
      </c>
      <c r="D7" s="103" t="s">
        <v>17</v>
      </c>
      <c r="E7" s="103" t="s">
        <v>18</v>
      </c>
      <c r="F7" s="105" t="s">
        <v>19</v>
      </c>
      <c r="G7" s="93" t="s">
        <v>20</v>
      </c>
      <c r="H7" s="93" t="s">
        <v>21</v>
      </c>
      <c r="I7" s="93" t="s">
        <v>22</v>
      </c>
      <c r="J7" s="93" t="s">
        <v>23</v>
      </c>
      <c r="K7" s="93" t="s">
        <v>24</v>
      </c>
      <c r="L7" s="93" t="s">
        <v>25</v>
      </c>
      <c r="M7" s="91" t="s">
        <v>26</v>
      </c>
      <c r="N7" s="92"/>
      <c r="O7" s="93" t="s">
        <v>27</v>
      </c>
      <c r="P7" s="93" t="s">
        <v>28</v>
      </c>
      <c r="Q7" s="95" t="s">
        <v>29</v>
      </c>
      <c r="R7" s="106" t="s">
        <v>30</v>
      </c>
      <c r="S7" s="98"/>
      <c r="T7" s="98"/>
      <c r="U7" s="92"/>
      <c r="V7" s="106" t="s">
        <v>31</v>
      </c>
      <c r="W7" s="98"/>
      <c r="X7" s="98"/>
      <c r="Y7" s="92"/>
      <c r="Z7" s="96" t="s">
        <v>32</v>
      </c>
      <c r="AA7" s="96" t="s">
        <v>33</v>
      </c>
      <c r="AB7" s="96" t="s">
        <v>34</v>
      </c>
      <c r="AC7" s="107" t="s">
        <v>35</v>
      </c>
      <c r="AD7" s="98"/>
      <c r="AE7" s="98"/>
      <c r="AF7" s="98"/>
      <c r="AG7" s="98"/>
      <c r="AH7" s="92"/>
      <c r="AI7" s="108" t="s">
        <v>36</v>
      </c>
      <c r="AJ7" s="98"/>
      <c r="AK7" s="98"/>
      <c r="AL7" s="98"/>
      <c r="AM7" s="98"/>
      <c r="AN7" s="92"/>
      <c r="AO7" s="97" t="s">
        <v>37</v>
      </c>
      <c r="AP7" s="98"/>
      <c r="AQ7" s="98"/>
      <c r="AR7" s="98"/>
      <c r="AS7" s="98"/>
      <c r="AT7" s="92"/>
      <c r="AU7" s="21"/>
      <c r="AV7" s="21"/>
      <c r="AW7" s="21"/>
      <c r="AX7" s="21"/>
      <c r="AY7" s="21"/>
      <c r="AZ7" s="21"/>
      <c r="BA7" s="21"/>
      <c r="BB7" s="21"/>
      <c r="BC7" s="21"/>
      <c r="BD7" s="21"/>
    </row>
    <row r="8" spans="1:56" ht="46.8">
      <c r="A8" s="20"/>
      <c r="B8" s="104"/>
      <c r="C8" s="104"/>
      <c r="D8" s="104"/>
      <c r="E8" s="104"/>
      <c r="F8" s="104"/>
      <c r="G8" s="94"/>
      <c r="H8" s="94"/>
      <c r="I8" s="94"/>
      <c r="J8" s="94"/>
      <c r="K8" s="94"/>
      <c r="L8" s="94"/>
      <c r="M8" s="22" t="s">
        <v>38</v>
      </c>
      <c r="N8" s="22" t="s">
        <v>39</v>
      </c>
      <c r="O8" s="94"/>
      <c r="P8" s="94"/>
      <c r="Q8" s="94"/>
      <c r="R8" s="23" t="s">
        <v>40</v>
      </c>
      <c r="S8" s="23" t="s">
        <v>41</v>
      </c>
      <c r="T8" s="23" t="s">
        <v>42</v>
      </c>
      <c r="U8" s="23" t="s">
        <v>43</v>
      </c>
      <c r="V8" s="23" t="s">
        <v>40</v>
      </c>
      <c r="W8" s="23" t="s">
        <v>41</v>
      </c>
      <c r="X8" s="23" t="s">
        <v>42</v>
      </c>
      <c r="Y8" s="23" t="s">
        <v>43</v>
      </c>
      <c r="Z8" s="94"/>
      <c r="AA8" s="94"/>
      <c r="AB8" s="94"/>
      <c r="AC8" s="24" t="s">
        <v>44</v>
      </c>
      <c r="AD8" s="24" t="s">
        <v>45</v>
      </c>
      <c r="AE8" s="25" t="s">
        <v>40</v>
      </c>
      <c r="AF8" s="25" t="s">
        <v>41</v>
      </c>
      <c r="AG8" s="25" t="s">
        <v>42</v>
      </c>
      <c r="AH8" s="25" t="s">
        <v>46</v>
      </c>
      <c r="AI8" s="26" t="s">
        <v>44</v>
      </c>
      <c r="AJ8" s="26" t="s">
        <v>45</v>
      </c>
      <c r="AK8" s="27" t="s">
        <v>47</v>
      </c>
      <c r="AL8" s="27" t="s">
        <v>41</v>
      </c>
      <c r="AM8" s="27" t="s">
        <v>42</v>
      </c>
      <c r="AN8" s="27" t="s">
        <v>46</v>
      </c>
      <c r="AO8" s="28" t="s">
        <v>44</v>
      </c>
      <c r="AP8" s="28" t="s">
        <v>45</v>
      </c>
      <c r="AQ8" s="29" t="s">
        <v>47</v>
      </c>
      <c r="AR8" s="29" t="s">
        <v>41</v>
      </c>
      <c r="AS8" s="29" t="s">
        <v>42</v>
      </c>
      <c r="AT8" s="29" t="s">
        <v>46</v>
      </c>
      <c r="AU8" s="21"/>
      <c r="AV8" s="21"/>
      <c r="AW8" s="21"/>
      <c r="AX8" s="21"/>
      <c r="AY8" s="21"/>
      <c r="AZ8" s="21"/>
      <c r="BA8" s="21"/>
      <c r="BB8" s="21"/>
      <c r="BC8" s="21"/>
      <c r="BD8" s="21"/>
    </row>
    <row r="9" spans="1:56" ht="270">
      <c r="A9" s="3"/>
      <c r="B9" s="30" t="s">
        <v>48</v>
      </c>
      <c r="C9" s="30" t="s">
        <v>49</v>
      </c>
      <c r="D9" s="30" t="s">
        <v>50</v>
      </c>
      <c r="E9" s="30" t="s">
        <v>51</v>
      </c>
      <c r="F9" s="31" t="s">
        <v>52</v>
      </c>
      <c r="G9" s="32" t="s">
        <v>53</v>
      </c>
      <c r="H9" s="33" t="s">
        <v>54</v>
      </c>
      <c r="I9" s="34" t="s">
        <v>55</v>
      </c>
      <c r="J9" s="33" t="s">
        <v>56</v>
      </c>
      <c r="K9" s="33" t="s">
        <v>57</v>
      </c>
      <c r="L9" s="33" t="s">
        <v>58</v>
      </c>
      <c r="M9" s="32" t="s">
        <v>59</v>
      </c>
      <c r="N9" s="32" t="s">
        <v>60</v>
      </c>
      <c r="O9" s="33" t="s">
        <v>61</v>
      </c>
      <c r="P9" s="33" t="s">
        <v>62</v>
      </c>
      <c r="Q9" s="33" t="s">
        <v>63</v>
      </c>
      <c r="R9" s="35">
        <v>3</v>
      </c>
      <c r="S9" s="35">
        <v>3</v>
      </c>
      <c r="T9" s="36">
        <f t="shared" ref="T9:T30" si="0">R9*S9</f>
        <v>9</v>
      </c>
      <c r="U9" s="37" t="str">
        <f t="shared" ref="U9:U30" si="1">IF(T9=0," ",IF(T9&gt;=16,"ความเสี่ยงสูงมาก",IF(T9&gt;9,"ความเสี่ยงสูง",IF(T9&gt;4,"ความเสี่ยงปานกลาง",IF(T9&gt;2,"ความเสี่ยงต่ำ",IF(T9&lt;=2,"ความเสี่ยงต่ำมาก"))))))</f>
        <v>ความเสี่ยงปานกลาง</v>
      </c>
      <c r="V9" s="38">
        <v>2</v>
      </c>
      <c r="W9" s="38">
        <v>2</v>
      </c>
      <c r="X9" s="36">
        <f t="shared" ref="X9:X30" si="2">V9*W9</f>
        <v>4</v>
      </c>
      <c r="Y9" s="37" t="str">
        <f t="shared" ref="Y9:Y30" si="3">IF(X9=0," ",IF(X9&gt;=16,"ความเสี่ยงสูงมาก",IF(X9&gt;9,"ความเสี่ยงสูง",IF(X9&gt;4,"ความเสี่ยงปานกลาง",IF(X9&gt;2,"ความเสี่ยงต่ำ",IF(X9&lt;=2,"ความเสี่ยงต่ำมาก"))))))</f>
        <v>ความเสี่ยงต่ำ</v>
      </c>
      <c r="Z9" s="32" t="s">
        <v>64</v>
      </c>
      <c r="AA9" s="33" t="s">
        <v>65</v>
      </c>
      <c r="AB9" s="33" t="s">
        <v>66</v>
      </c>
      <c r="AC9" s="39"/>
      <c r="AD9" s="39"/>
      <c r="AE9" s="39"/>
      <c r="AF9" s="39"/>
      <c r="AG9" s="36">
        <f t="shared" ref="AG9:AG30" si="4">AE9*AF9</f>
        <v>0</v>
      </c>
      <c r="AH9" s="40" t="str">
        <f t="shared" ref="AH9:AH30" si="5">IF(AG9=0," ",IF(AG9&gt;=16,"ความเสี่ยงสูงมาก",IF(AG9&gt;9,"ความเสี่ยงสูง",IF(AG9&gt;4,"ความเสี่ยงปานกลาง",IF(AG9&gt;2,"ความเสี่ยงต่ำ",IF(AG9&lt;=2,"ความเสี่ยงต่ำมาก"))))))</f>
        <v xml:space="preserve"> </v>
      </c>
      <c r="AI9" s="39"/>
      <c r="AJ9" s="39"/>
      <c r="AK9" s="39"/>
      <c r="AL9" s="39"/>
      <c r="AM9" s="36">
        <f t="shared" ref="AM9:AM30" si="6">AK9*AL9</f>
        <v>0</v>
      </c>
      <c r="AN9" s="40" t="str">
        <f t="shared" ref="AN9:AN30" si="7">IF(AM9=0," ",IF(AM9&gt;=16,"ความเสี่ยงสูงมาก",IF(AM9&gt;9,"ความเสี่ยงสูง",IF(AM9&gt;4,"ความเสี่ยงปานกลาง",IF(AM9&gt;2,"ความเสี่ยงต่ำ",IF(AM9&lt;=2,"ความเสี่ยงต่ำมาก"))))))</f>
        <v xml:space="preserve"> </v>
      </c>
      <c r="AO9" s="39"/>
      <c r="AP9" s="39"/>
      <c r="AQ9" s="38"/>
      <c r="AR9" s="38"/>
      <c r="AS9" s="36">
        <f t="shared" ref="AS9:AS30" si="8">AQ9*AR9</f>
        <v>0</v>
      </c>
      <c r="AT9" s="40" t="str">
        <f t="shared" ref="AT9:AT30" si="9">IF(AS9=0," ",IF(AS9&gt;=16,"ความเสี่ยงสูงมาก",IF(AS9&gt;9,"ความเสี่ยงสูง",IF(AS9&gt;4,"ความเสี่ยงปานกลาง",IF(AS9&gt;2,"ความเสี่ยงต่ำ",IF(AS9&lt;=2,"ความเสี่ยงต่ำมาก"))))))</f>
        <v xml:space="preserve"> </v>
      </c>
      <c r="AU9" s="3"/>
      <c r="AV9" s="3"/>
      <c r="AW9" s="3"/>
      <c r="AX9" s="3"/>
      <c r="AY9" s="3"/>
      <c r="AZ9" s="3"/>
      <c r="BA9" s="3"/>
      <c r="BB9" s="3"/>
      <c r="BC9" s="3"/>
      <c r="BD9" s="3"/>
    </row>
    <row r="10" spans="1:56" ht="285">
      <c r="A10" s="3"/>
      <c r="B10" s="30" t="s">
        <v>67</v>
      </c>
      <c r="C10" s="30" t="s">
        <v>68</v>
      </c>
      <c r="D10" s="41" t="s">
        <v>69</v>
      </c>
      <c r="E10" s="30" t="s">
        <v>70</v>
      </c>
      <c r="F10" s="31" t="s">
        <v>71</v>
      </c>
      <c r="G10" s="32" t="s">
        <v>53</v>
      </c>
      <c r="H10" s="42" t="s">
        <v>72</v>
      </c>
      <c r="I10" s="31" t="s">
        <v>73</v>
      </c>
      <c r="J10" s="33" t="s">
        <v>74</v>
      </c>
      <c r="K10" s="33" t="s">
        <v>75</v>
      </c>
      <c r="L10" s="33" t="s">
        <v>76</v>
      </c>
      <c r="M10" s="32" t="s">
        <v>59</v>
      </c>
      <c r="N10" s="32" t="s">
        <v>60</v>
      </c>
      <c r="O10" s="33" t="s">
        <v>77</v>
      </c>
      <c r="P10" s="33" t="s">
        <v>78</v>
      </c>
      <c r="Q10" s="33" t="s">
        <v>79</v>
      </c>
      <c r="R10" s="35">
        <v>3</v>
      </c>
      <c r="S10" s="35">
        <v>4</v>
      </c>
      <c r="T10" s="36">
        <f t="shared" si="0"/>
        <v>12</v>
      </c>
      <c r="U10" s="37" t="str">
        <f t="shared" si="1"/>
        <v>ความเสี่ยงสูง</v>
      </c>
      <c r="V10" s="38">
        <v>2</v>
      </c>
      <c r="W10" s="38">
        <v>2</v>
      </c>
      <c r="X10" s="36">
        <f t="shared" si="2"/>
        <v>4</v>
      </c>
      <c r="Y10" s="37" t="str">
        <f t="shared" si="3"/>
        <v>ความเสี่ยงต่ำ</v>
      </c>
      <c r="Z10" s="32" t="s">
        <v>64</v>
      </c>
      <c r="AA10" s="33" t="s">
        <v>80</v>
      </c>
      <c r="AB10" s="33" t="s">
        <v>81</v>
      </c>
      <c r="AC10" s="39"/>
      <c r="AD10" s="39"/>
      <c r="AE10" s="39"/>
      <c r="AF10" s="39"/>
      <c r="AG10" s="36">
        <f t="shared" si="4"/>
        <v>0</v>
      </c>
      <c r="AH10" s="40" t="str">
        <f t="shared" si="5"/>
        <v xml:space="preserve"> </v>
      </c>
      <c r="AI10" s="39"/>
      <c r="AJ10" s="39"/>
      <c r="AK10" s="39"/>
      <c r="AL10" s="39"/>
      <c r="AM10" s="36">
        <f t="shared" si="6"/>
        <v>0</v>
      </c>
      <c r="AN10" s="40" t="str">
        <f t="shared" si="7"/>
        <v xml:space="preserve"> </v>
      </c>
      <c r="AO10" s="39"/>
      <c r="AP10" s="39"/>
      <c r="AQ10" s="39"/>
      <c r="AR10" s="39"/>
      <c r="AS10" s="36">
        <f t="shared" si="8"/>
        <v>0</v>
      </c>
      <c r="AT10" s="40" t="str">
        <f t="shared" si="9"/>
        <v xml:space="preserve"> </v>
      </c>
      <c r="AU10" s="3"/>
      <c r="AV10" s="3"/>
      <c r="AW10" s="3"/>
      <c r="AX10" s="3"/>
      <c r="AY10" s="3"/>
      <c r="AZ10" s="3"/>
      <c r="BA10" s="3"/>
      <c r="BB10" s="3"/>
      <c r="BC10" s="3"/>
      <c r="BD10" s="3"/>
    </row>
    <row r="11" spans="1:56" ht="345">
      <c r="A11" s="3"/>
      <c r="B11" s="30" t="s">
        <v>82</v>
      </c>
      <c r="C11" s="30" t="s">
        <v>83</v>
      </c>
      <c r="D11" s="30" t="s">
        <v>84</v>
      </c>
      <c r="E11" s="30" t="s">
        <v>85</v>
      </c>
      <c r="F11" s="31" t="s">
        <v>86</v>
      </c>
      <c r="G11" s="32" t="s">
        <v>87</v>
      </c>
      <c r="H11" s="33" t="s">
        <v>88</v>
      </c>
      <c r="I11" s="33" t="s">
        <v>89</v>
      </c>
      <c r="J11" s="33" t="s">
        <v>90</v>
      </c>
      <c r="K11" s="33" t="s">
        <v>91</v>
      </c>
      <c r="L11" s="33" t="s">
        <v>92</v>
      </c>
      <c r="M11" s="32" t="s">
        <v>59</v>
      </c>
      <c r="N11" s="32" t="s">
        <v>60</v>
      </c>
      <c r="O11" s="33" t="s">
        <v>93</v>
      </c>
      <c r="P11" s="33" t="s">
        <v>78</v>
      </c>
      <c r="Q11" s="34" t="s">
        <v>94</v>
      </c>
      <c r="R11" s="35">
        <v>3</v>
      </c>
      <c r="S11" s="35">
        <v>3</v>
      </c>
      <c r="T11" s="36">
        <f t="shared" si="0"/>
        <v>9</v>
      </c>
      <c r="U11" s="37" t="str">
        <f t="shared" si="1"/>
        <v>ความเสี่ยงปานกลาง</v>
      </c>
      <c r="V11" s="38">
        <v>2</v>
      </c>
      <c r="W11" s="38">
        <v>2</v>
      </c>
      <c r="X11" s="36">
        <f t="shared" si="2"/>
        <v>4</v>
      </c>
      <c r="Y11" s="37" t="str">
        <f t="shared" si="3"/>
        <v>ความเสี่ยงต่ำ</v>
      </c>
      <c r="Z11" s="32" t="s">
        <v>64</v>
      </c>
      <c r="AA11" s="33" t="s">
        <v>95</v>
      </c>
      <c r="AB11" s="33" t="s">
        <v>96</v>
      </c>
      <c r="AC11" s="39"/>
      <c r="AD11" s="39"/>
      <c r="AE11" s="39"/>
      <c r="AF11" s="39"/>
      <c r="AG11" s="36">
        <f t="shared" si="4"/>
        <v>0</v>
      </c>
      <c r="AH11" s="40" t="str">
        <f t="shared" si="5"/>
        <v xml:space="preserve"> </v>
      </c>
      <c r="AI11" s="39"/>
      <c r="AJ11" s="39"/>
      <c r="AK11" s="39"/>
      <c r="AL11" s="39"/>
      <c r="AM11" s="36">
        <f t="shared" si="6"/>
        <v>0</v>
      </c>
      <c r="AN11" s="40" t="str">
        <f t="shared" si="7"/>
        <v xml:space="preserve"> </v>
      </c>
      <c r="AO11" s="39"/>
      <c r="AP11" s="39"/>
      <c r="AQ11" s="38"/>
      <c r="AR11" s="38"/>
      <c r="AS11" s="36">
        <f t="shared" si="8"/>
        <v>0</v>
      </c>
      <c r="AT11" s="40" t="str">
        <f t="shared" si="9"/>
        <v xml:space="preserve"> </v>
      </c>
      <c r="AU11" s="3"/>
      <c r="AV11" s="3"/>
      <c r="AW11" s="3"/>
      <c r="AX11" s="3"/>
      <c r="AY11" s="3"/>
      <c r="AZ11" s="3"/>
      <c r="BA11" s="3"/>
      <c r="BB11" s="3"/>
      <c r="BC11" s="3"/>
      <c r="BD11" s="3"/>
    </row>
    <row r="12" spans="1:56" ht="210">
      <c r="A12" s="3"/>
      <c r="B12" s="30" t="s">
        <v>97</v>
      </c>
      <c r="C12" s="30" t="s">
        <v>98</v>
      </c>
      <c r="D12" s="30" t="s">
        <v>99</v>
      </c>
      <c r="E12" s="30" t="s">
        <v>100</v>
      </c>
      <c r="F12" s="31" t="s">
        <v>101</v>
      </c>
      <c r="G12" s="32" t="s">
        <v>102</v>
      </c>
      <c r="H12" s="33" t="s">
        <v>103</v>
      </c>
      <c r="I12" s="33" t="s">
        <v>104</v>
      </c>
      <c r="J12" s="33" t="s">
        <v>105</v>
      </c>
      <c r="K12" s="33" t="s">
        <v>106</v>
      </c>
      <c r="L12" s="33" t="s">
        <v>107</v>
      </c>
      <c r="M12" s="32" t="s">
        <v>59</v>
      </c>
      <c r="N12" s="32" t="s">
        <v>108</v>
      </c>
      <c r="O12" s="33" t="s">
        <v>109</v>
      </c>
      <c r="P12" s="42" t="s">
        <v>110</v>
      </c>
      <c r="Q12" s="31" t="s">
        <v>111</v>
      </c>
      <c r="R12" s="35">
        <v>3</v>
      </c>
      <c r="S12" s="35">
        <v>3</v>
      </c>
      <c r="T12" s="36">
        <f t="shared" si="0"/>
        <v>9</v>
      </c>
      <c r="U12" s="37" t="str">
        <f t="shared" si="1"/>
        <v>ความเสี่ยงปานกลาง</v>
      </c>
      <c r="V12" s="38">
        <v>2</v>
      </c>
      <c r="W12" s="38">
        <v>2</v>
      </c>
      <c r="X12" s="36">
        <f t="shared" si="2"/>
        <v>4</v>
      </c>
      <c r="Y12" s="37" t="str">
        <f t="shared" si="3"/>
        <v>ความเสี่ยงต่ำ</v>
      </c>
      <c r="Z12" s="32" t="s">
        <v>64</v>
      </c>
      <c r="AA12" s="33" t="s">
        <v>112</v>
      </c>
      <c r="AB12" s="33" t="s">
        <v>113</v>
      </c>
      <c r="AC12" s="39"/>
      <c r="AD12" s="39"/>
      <c r="AE12" s="39"/>
      <c r="AF12" s="39"/>
      <c r="AG12" s="36">
        <f t="shared" si="4"/>
        <v>0</v>
      </c>
      <c r="AH12" s="40" t="str">
        <f t="shared" si="5"/>
        <v xml:space="preserve"> </v>
      </c>
      <c r="AI12" s="39"/>
      <c r="AJ12" s="39"/>
      <c r="AK12" s="39"/>
      <c r="AL12" s="39"/>
      <c r="AM12" s="36">
        <f t="shared" si="6"/>
        <v>0</v>
      </c>
      <c r="AN12" s="40" t="str">
        <f t="shared" si="7"/>
        <v xml:space="preserve"> </v>
      </c>
      <c r="AO12" s="39"/>
      <c r="AP12" s="39"/>
      <c r="AQ12" s="39"/>
      <c r="AR12" s="39"/>
      <c r="AS12" s="36">
        <f t="shared" si="8"/>
        <v>0</v>
      </c>
      <c r="AT12" s="40" t="str">
        <f t="shared" si="9"/>
        <v xml:space="preserve"> </v>
      </c>
      <c r="AU12" s="3"/>
      <c r="AV12" s="3"/>
      <c r="AW12" s="3"/>
      <c r="AX12" s="3"/>
      <c r="AY12" s="3"/>
      <c r="AZ12" s="3"/>
      <c r="BA12" s="3"/>
      <c r="BB12" s="3"/>
      <c r="BC12" s="3"/>
      <c r="BD12" s="3"/>
    </row>
    <row r="13" spans="1:56" ht="15">
      <c r="A13" s="3"/>
      <c r="B13" s="43"/>
      <c r="C13" s="30"/>
      <c r="D13" s="30"/>
      <c r="E13" s="30"/>
      <c r="F13" s="30"/>
      <c r="G13" s="44"/>
      <c r="H13" s="32"/>
      <c r="I13" s="32"/>
      <c r="J13" s="32"/>
      <c r="K13" s="45"/>
      <c r="L13" s="44"/>
      <c r="M13" s="44"/>
      <c r="N13" s="44"/>
      <c r="O13" s="44"/>
      <c r="P13" s="44"/>
      <c r="Q13" s="32"/>
      <c r="R13" s="35"/>
      <c r="S13" s="40"/>
      <c r="T13" s="36">
        <f t="shared" si="0"/>
        <v>0</v>
      </c>
      <c r="U13" s="37" t="str">
        <f t="shared" si="1"/>
        <v xml:space="preserve"> </v>
      </c>
      <c r="V13" s="38"/>
      <c r="W13" s="38"/>
      <c r="X13" s="36">
        <f t="shared" si="2"/>
        <v>0</v>
      </c>
      <c r="Y13" s="37" t="str">
        <f t="shared" si="3"/>
        <v xml:space="preserve"> </v>
      </c>
      <c r="Z13" s="32"/>
      <c r="AA13" s="33"/>
      <c r="AB13" s="32"/>
      <c r="AC13" s="39"/>
      <c r="AD13" s="39"/>
      <c r="AE13" s="39"/>
      <c r="AF13" s="39"/>
      <c r="AG13" s="36">
        <f t="shared" si="4"/>
        <v>0</v>
      </c>
      <c r="AH13" s="40" t="str">
        <f t="shared" si="5"/>
        <v xml:space="preserve"> </v>
      </c>
      <c r="AI13" s="39"/>
      <c r="AJ13" s="39"/>
      <c r="AK13" s="39"/>
      <c r="AL13" s="39"/>
      <c r="AM13" s="36">
        <f t="shared" si="6"/>
        <v>0</v>
      </c>
      <c r="AN13" s="40" t="str">
        <f t="shared" si="7"/>
        <v xml:space="preserve"> </v>
      </c>
      <c r="AO13" s="39"/>
      <c r="AP13" s="39"/>
      <c r="AQ13" s="39"/>
      <c r="AR13" s="39"/>
      <c r="AS13" s="36">
        <f t="shared" si="8"/>
        <v>0</v>
      </c>
      <c r="AT13" s="40" t="str">
        <f t="shared" si="9"/>
        <v xml:space="preserve"> </v>
      </c>
      <c r="AU13" s="3"/>
      <c r="AV13" s="3"/>
      <c r="AW13" s="3"/>
      <c r="AX13" s="3"/>
      <c r="AY13" s="3"/>
      <c r="AZ13" s="3"/>
      <c r="BA13" s="3"/>
      <c r="BB13" s="3"/>
      <c r="BC13" s="3"/>
      <c r="BD13" s="3"/>
    </row>
    <row r="14" spans="1:56" ht="15">
      <c r="A14" s="3"/>
      <c r="B14" s="43"/>
      <c r="C14" s="30"/>
      <c r="D14" s="30"/>
      <c r="E14" s="30"/>
      <c r="F14" s="43"/>
      <c r="G14" s="44"/>
      <c r="H14" s="44"/>
      <c r="I14" s="32"/>
      <c r="J14" s="44"/>
      <c r="K14" s="45"/>
      <c r="L14" s="44"/>
      <c r="M14" s="44"/>
      <c r="N14" s="44"/>
      <c r="O14" s="44"/>
      <c r="P14" s="44"/>
      <c r="Q14" s="44"/>
      <c r="R14" s="35"/>
      <c r="S14" s="35"/>
      <c r="T14" s="36">
        <f t="shared" si="0"/>
        <v>0</v>
      </c>
      <c r="U14" s="37" t="str">
        <f t="shared" si="1"/>
        <v xml:space="preserve"> </v>
      </c>
      <c r="V14" s="39"/>
      <c r="W14" s="39"/>
      <c r="X14" s="36">
        <f t="shared" si="2"/>
        <v>0</v>
      </c>
      <c r="Y14" s="37" t="str">
        <f t="shared" si="3"/>
        <v xml:space="preserve"> </v>
      </c>
      <c r="Z14" s="44"/>
      <c r="AA14" s="44"/>
      <c r="AB14" s="44"/>
      <c r="AC14" s="39"/>
      <c r="AD14" s="39"/>
      <c r="AE14" s="39"/>
      <c r="AF14" s="39"/>
      <c r="AG14" s="36">
        <f t="shared" si="4"/>
        <v>0</v>
      </c>
      <c r="AH14" s="40" t="str">
        <f t="shared" si="5"/>
        <v xml:space="preserve"> </v>
      </c>
      <c r="AI14" s="39"/>
      <c r="AJ14" s="39"/>
      <c r="AK14" s="39"/>
      <c r="AL14" s="39"/>
      <c r="AM14" s="36">
        <f t="shared" si="6"/>
        <v>0</v>
      </c>
      <c r="AN14" s="40" t="str">
        <f t="shared" si="7"/>
        <v xml:space="preserve"> </v>
      </c>
      <c r="AO14" s="39"/>
      <c r="AP14" s="39"/>
      <c r="AQ14" s="39"/>
      <c r="AR14" s="39"/>
      <c r="AS14" s="36">
        <f t="shared" si="8"/>
        <v>0</v>
      </c>
      <c r="AT14" s="40" t="str">
        <f t="shared" si="9"/>
        <v xml:space="preserve"> </v>
      </c>
      <c r="AU14" s="3"/>
      <c r="AV14" s="3"/>
      <c r="AW14" s="3"/>
      <c r="AX14" s="3"/>
      <c r="AY14" s="3"/>
      <c r="AZ14" s="3"/>
      <c r="BA14" s="3"/>
      <c r="BB14" s="3"/>
      <c r="BC14" s="3"/>
      <c r="BD14" s="3"/>
    </row>
    <row r="15" spans="1:56" ht="15">
      <c r="A15" s="3"/>
      <c r="B15" s="43"/>
      <c r="C15" s="30"/>
      <c r="D15" s="30"/>
      <c r="E15" s="30"/>
      <c r="F15" s="30"/>
      <c r="G15" s="44"/>
      <c r="H15" s="30"/>
      <c r="I15" s="30"/>
      <c r="J15" s="30"/>
      <c r="K15" s="31"/>
      <c r="L15" s="30"/>
      <c r="M15" s="44"/>
      <c r="N15" s="44"/>
      <c r="O15" s="44"/>
      <c r="P15" s="44"/>
      <c r="Q15" s="30"/>
      <c r="R15" s="40"/>
      <c r="S15" s="35"/>
      <c r="T15" s="36">
        <f t="shared" si="0"/>
        <v>0</v>
      </c>
      <c r="U15" s="37" t="str">
        <f t="shared" si="1"/>
        <v xml:space="preserve"> </v>
      </c>
      <c r="V15" s="38"/>
      <c r="W15" s="38"/>
      <c r="X15" s="36">
        <f t="shared" si="2"/>
        <v>0</v>
      </c>
      <c r="Y15" s="37" t="str">
        <f t="shared" si="3"/>
        <v xml:space="preserve"> </v>
      </c>
      <c r="Z15" s="32"/>
      <c r="AA15" s="31"/>
      <c r="AB15" s="30"/>
      <c r="AC15" s="39"/>
      <c r="AD15" s="39"/>
      <c r="AE15" s="39"/>
      <c r="AF15" s="39"/>
      <c r="AG15" s="36">
        <f t="shared" si="4"/>
        <v>0</v>
      </c>
      <c r="AH15" s="40" t="str">
        <f t="shared" si="5"/>
        <v xml:space="preserve"> </v>
      </c>
      <c r="AI15" s="39"/>
      <c r="AJ15" s="39"/>
      <c r="AK15" s="39"/>
      <c r="AL15" s="39"/>
      <c r="AM15" s="36">
        <f t="shared" si="6"/>
        <v>0</v>
      </c>
      <c r="AN15" s="40" t="str">
        <f t="shared" si="7"/>
        <v xml:space="preserve"> </v>
      </c>
      <c r="AO15" s="39"/>
      <c r="AP15" s="39"/>
      <c r="AQ15" s="39"/>
      <c r="AR15" s="39"/>
      <c r="AS15" s="36">
        <f t="shared" si="8"/>
        <v>0</v>
      </c>
      <c r="AT15" s="40" t="str">
        <f t="shared" si="9"/>
        <v xml:space="preserve"> </v>
      </c>
      <c r="AU15" s="3"/>
      <c r="AV15" s="3"/>
      <c r="AW15" s="3"/>
      <c r="AX15" s="3"/>
      <c r="AY15" s="3"/>
      <c r="AZ15" s="3"/>
      <c r="BA15" s="3"/>
      <c r="BB15" s="3"/>
      <c r="BC15" s="3"/>
      <c r="BD15" s="3"/>
    </row>
    <row r="16" spans="1:56" ht="15">
      <c r="A16" s="3"/>
      <c r="B16" s="43"/>
      <c r="C16" s="30"/>
      <c r="D16" s="30"/>
      <c r="E16" s="30"/>
      <c r="F16" s="30"/>
      <c r="G16" s="44"/>
      <c r="H16" s="32"/>
      <c r="I16" s="32"/>
      <c r="J16" s="44"/>
      <c r="K16" s="32"/>
      <c r="L16" s="44"/>
      <c r="M16" s="44"/>
      <c r="N16" s="44"/>
      <c r="O16" s="32"/>
      <c r="P16" s="32"/>
      <c r="Q16" s="32"/>
      <c r="R16" s="40"/>
      <c r="S16" s="40"/>
      <c r="T16" s="36">
        <f t="shared" si="0"/>
        <v>0</v>
      </c>
      <c r="U16" s="37" t="str">
        <f t="shared" si="1"/>
        <v xml:space="preserve"> </v>
      </c>
      <c r="V16" s="39"/>
      <c r="W16" s="39"/>
      <c r="X16" s="36">
        <f t="shared" si="2"/>
        <v>0</v>
      </c>
      <c r="Y16" s="37" t="str">
        <f t="shared" si="3"/>
        <v xml:space="preserve"> </v>
      </c>
      <c r="Z16" s="44"/>
      <c r="AA16" s="44"/>
      <c r="AB16" s="44"/>
      <c r="AC16" s="39"/>
      <c r="AD16" s="39"/>
      <c r="AE16" s="39"/>
      <c r="AF16" s="39"/>
      <c r="AG16" s="36">
        <f t="shared" si="4"/>
        <v>0</v>
      </c>
      <c r="AH16" s="40" t="str">
        <f t="shared" si="5"/>
        <v xml:space="preserve"> </v>
      </c>
      <c r="AI16" s="39"/>
      <c r="AJ16" s="39"/>
      <c r="AK16" s="39"/>
      <c r="AL16" s="39"/>
      <c r="AM16" s="36">
        <f t="shared" si="6"/>
        <v>0</v>
      </c>
      <c r="AN16" s="40" t="str">
        <f t="shared" si="7"/>
        <v xml:space="preserve"> </v>
      </c>
      <c r="AO16" s="39"/>
      <c r="AP16" s="39"/>
      <c r="AQ16" s="39"/>
      <c r="AR16" s="39"/>
      <c r="AS16" s="36">
        <f t="shared" si="8"/>
        <v>0</v>
      </c>
      <c r="AT16" s="40" t="str">
        <f t="shared" si="9"/>
        <v xml:space="preserve"> </v>
      </c>
      <c r="AU16" s="3"/>
      <c r="AV16" s="3"/>
      <c r="AW16" s="3"/>
      <c r="AX16" s="3"/>
      <c r="AY16" s="3"/>
      <c r="AZ16" s="3"/>
      <c r="BA16" s="3"/>
      <c r="BB16" s="3"/>
      <c r="BC16" s="3"/>
      <c r="BD16" s="3"/>
    </row>
    <row r="17" spans="1:56" ht="15">
      <c r="A17" s="3"/>
      <c r="B17" s="43"/>
      <c r="C17" s="30"/>
      <c r="D17" s="30"/>
      <c r="E17" s="30"/>
      <c r="F17" s="46"/>
      <c r="G17" s="44"/>
      <c r="H17" s="30"/>
      <c r="I17" s="30"/>
      <c r="J17" s="30"/>
      <c r="K17" s="30"/>
      <c r="L17" s="30"/>
      <c r="M17" s="44"/>
      <c r="N17" s="44"/>
      <c r="O17" s="43"/>
      <c r="P17" s="30"/>
      <c r="Q17" s="30"/>
      <c r="R17" s="40"/>
      <c r="S17" s="40"/>
      <c r="T17" s="36">
        <f t="shared" si="0"/>
        <v>0</v>
      </c>
      <c r="U17" s="37" t="str">
        <f t="shared" si="1"/>
        <v xml:space="preserve"> </v>
      </c>
      <c r="V17" s="39"/>
      <c r="W17" s="39"/>
      <c r="X17" s="36">
        <f t="shared" si="2"/>
        <v>0</v>
      </c>
      <c r="Y17" s="37" t="str">
        <f t="shared" si="3"/>
        <v xml:space="preserve"> </v>
      </c>
      <c r="Z17" s="44"/>
      <c r="AA17" s="30"/>
      <c r="AB17" s="30"/>
      <c r="AC17" s="39"/>
      <c r="AD17" s="39"/>
      <c r="AE17" s="39"/>
      <c r="AF17" s="39"/>
      <c r="AG17" s="36">
        <f t="shared" si="4"/>
        <v>0</v>
      </c>
      <c r="AH17" s="40" t="str">
        <f t="shared" si="5"/>
        <v xml:space="preserve"> </v>
      </c>
      <c r="AI17" s="39"/>
      <c r="AJ17" s="39"/>
      <c r="AK17" s="39"/>
      <c r="AL17" s="39"/>
      <c r="AM17" s="36">
        <f t="shared" si="6"/>
        <v>0</v>
      </c>
      <c r="AN17" s="40" t="str">
        <f t="shared" si="7"/>
        <v xml:space="preserve"> </v>
      </c>
      <c r="AO17" s="39"/>
      <c r="AP17" s="39"/>
      <c r="AQ17" s="39"/>
      <c r="AR17" s="39"/>
      <c r="AS17" s="36">
        <f t="shared" si="8"/>
        <v>0</v>
      </c>
      <c r="AT17" s="40" t="str">
        <f t="shared" si="9"/>
        <v xml:space="preserve"> </v>
      </c>
      <c r="AU17" s="3"/>
      <c r="AV17" s="3"/>
      <c r="AW17" s="3"/>
      <c r="AX17" s="3"/>
      <c r="AY17" s="3"/>
      <c r="AZ17" s="3"/>
      <c r="BA17" s="3"/>
      <c r="BB17" s="3"/>
      <c r="BC17" s="3"/>
      <c r="BD17" s="3"/>
    </row>
    <row r="18" spans="1:56" ht="15">
      <c r="A18" s="3"/>
      <c r="B18" s="43"/>
      <c r="C18" s="30"/>
      <c r="D18" s="30"/>
      <c r="E18" s="30"/>
      <c r="F18" s="43"/>
      <c r="G18" s="44"/>
      <c r="H18" s="44"/>
      <c r="I18" s="32"/>
      <c r="J18" s="44"/>
      <c r="K18" s="44"/>
      <c r="L18" s="44"/>
      <c r="M18" s="44"/>
      <c r="N18" s="44"/>
      <c r="O18" s="32"/>
      <c r="P18" s="44"/>
      <c r="Q18" s="44"/>
      <c r="R18" s="40"/>
      <c r="S18" s="40"/>
      <c r="T18" s="36">
        <f t="shared" si="0"/>
        <v>0</v>
      </c>
      <c r="U18" s="37" t="str">
        <f t="shared" si="1"/>
        <v xml:space="preserve"> </v>
      </c>
      <c r="V18" s="39"/>
      <c r="W18" s="39"/>
      <c r="X18" s="36">
        <f t="shared" si="2"/>
        <v>0</v>
      </c>
      <c r="Y18" s="37" t="str">
        <f t="shared" si="3"/>
        <v xml:space="preserve"> </v>
      </c>
      <c r="Z18" s="44"/>
      <c r="AA18" s="44"/>
      <c r="AB18" s="44"/>
      <c r="AC18" s="39"/>
      <c r="AD18" s="39"/>
      <c r="AE18" s="39"/>
      <c r="AF18" s="39"/>
      <c r="AG18" s="36">
        <f t="shared" si="4"/>
        <v>0</v>
      </c>
      <c r="AH18" s="40" t="str">
        <f t="shared" si="5"/>
        <v xml:space="preserve"> </v>
      </c>
      <c r="AI18" s="39"/>
      <c r="AJ18" s="39"/>
      <c r="AK18" s="39"/>
      <c r="AL18" s="39"/>
      <c r="AM18" s="36">
        <f t="shared" si="6"/>
        <v>0</v>
      </c>
      <c r="AN18" s="40" t="str">
        <f t="shared" si="7"/>
        <v xml:space="preserve"> </v>
      </c>
      <c r="AO18" s="39"/>
      <c r="AP18" s="39"/>
      <c r="AQ18" s="39"/>
      <c r="AR18" s="39"/>
      <c r="AS18" s="36">
        <f t="shared" si="8"/>
        <v>0</v>
      </c>
      <c r="AT18" s="40" t="str">
        <f t="shared" si="9"/>
        <v xml:space="preserve"> </v>
      </c>
      <c r="AU18" s="3"/>
      <c r="AV18" s="3"/>
      <c r="AW18" s="3"/>
      <c r="AX18" s="3"/>
      <c r="AY18" s="3"/>
      <c r="AZ18" s="3"/>
      <c r="BA18" s="3"/>
      <c r="BB18" s="3"/>
      <c r="BC18" s="3"/>
      <c r="BD18" s="3"/>
    </row>
    <row r="19" spans="1:56" ht="15">
      <c r="A19" s="3"/>
      <c r="B19" s="30"/>
      <c r="C19" s="30"/>
      <c r="D19" s="30"/>
      <c r="E19" s="30"/>
      <c r="F19" s="30"/>
      <c r="G19" s="44"/>
      <c r="H19" s="32"/>
      <c r="I19" s="47"/>
      <c r="J19" s="44"/>
      <c r="K19" s="32"/>
      <c r="L19" s="32"/>
      <c r="M19" s="44"/>
      <c r="N19" s="44"/>
      <c r="O19" s="44"/>
      <c r="P19" s="32"/>
      <c r="Q19" s="32"/>
      <c r="R19" s="40"/>
      <c r="S19" s="40"/>
      <c r="T19" s="36">
        <f t="shared" si="0"/>
        <v>0</v>
      </c>
      <c r="U19" s="37" t="str">
        <f t="shared" si="1"/>
        <v xml:space="preserve"> </v>
      </c>
      <c r="V19" s="39"/>
      <c r="W19" s="39"/>
      <c r="X19" s="36">
        <f t="shared" si="2"/>
        <v>0</v>
      </c>
      <c r="Y19" s="37" t="str">
        <f t="shared" si="3"/>
        <v xml:space="preserve"> </v>
      </c>
      <c r="Z19" s="44"/>
      <c r="AA19" s="47"/>
      <c r="AB19" s="47"/>
      <c r="AC19" s="39"/>
      <c r="AD19" s="39"/>
      <c r="AE19" s="39"/>
      <c r="AF19" s="39"/>
      <c r="AG19" s="36">
        <f t="shared" si="4"/>
        <v>0</v>
      </c>
      <c r="AH19" s="40" t="str">
        <f t="shared" si="5"/>
        <v xml:space="preserve"> </v>
      </c>
      <c r="AI19" s="39"/>
      <c r="AJ19" s="39"/>
      <c r="AK19" s="39"/>
      <c r="AL19" s="39"/>
      <c r="AM19" s="36">
        <f t="shared" si="6"/>
        <v>0</v>
      </c>
      <c r="AN19" s="40" t="str">
        <f t="shared" si="7"/>
        <v xml:space="preserve"> </v>
      </c>
      <c r="AO19" s="39"/>
      <c r="AP19" s="39"/>
      <c r="AQ19" s="39"/>
      <c r="AR19" s="39"/>
      <c r="AS19" s="36">
        <f t="shared" si="8"/>
        <v>0</v>
      </c>
      <c r="AT19" s="40" t="str">
        <f t="shared" si="9"/>
        <v xml:space="preserve"> </v>
      </c>
      <c r="AU19" s="3"/>
      <c r="AV19" s="3"/>
      <c r="AW19" s="3"/>
      <c r="AX19" s="3"/>
      <c r="AY19" s="3"/>
      <c r="AZ19" s="3"/>
      <c r="BA19" s="3"/>
      <c r="BB19" s="3"/>
      <c r="BC19" s="3"/>
      <c r="BD19" s="3"/>
    </row>
    <row r="20" spans="1:56" ht="15">
      <c r="A20" s="3"/>
      <c r="B20" s="30"/>
      <c r="C20" s="30"/>
      <c r="D20" s="30"/>
      <c r="E20" s="30"/>
      <c r="F20" s="30"/>
      <c r="G20" s="44"/>
      <c r="H20" s="47"/>
      <c r="I20" s="47"/>
      <c r="J20" s="47"/>
      <c r="K20" s="47"/>
      <c r="L20" s="32"/>
      <c r="M20" s="44"/>
      <c r="N20" s="44"/>
      <c r="O20" s="44"/>
      <c r="P20" s="32"/>
      <c r="Q20" s="32"/>
      <c r="R20" s="35"/>
      <c r="S20" s="35"/>
      <c r="T20" s="36">
        <f t="shared" si="0"/>
        <v>0</v>
      </c>
      <c r="U20" s="37" t="str">
        <f t="shared" si="1"/>
        <v xml:space="preserve"> </v>
      </c>
      <c r="V20" s="39"/>
      <c r="W20" s="39"/>
      <c r="X20" s="36">
        <f t="shared" si="2"/>
        <v>0</v>
      </c>
      <c r="Y20" s="37" t="str">
        <f t="shared" si="3"/>
        <v xml:space="preserve"> </v>
      </c>
      <c r="Z20" s="44"/>
      <c r="AA20" s="47"/>
      <c r="AB20" s="47"/>
      <c r="AC20" s="39"/>
      <c r="AD20" s="39"/>
      <c r="AE20" s="39"/>
      <c r="AF20" s="39"/>
      <c r="AG20" s="36">
        <f t="shared" si="4"/>
        <v>0</v>
      </c>
      <c r="AH20" s="40" t="str">
        <f t="shared" si="5"/>
        <v xml:space="preserve"> </v>
      </c>
      <c r="AI20" s="39"/>
      <c r="AJ20" s="39"/>
      <c r="AK20" s="39"/>
      <c r="AL20" s="39"/>
      <c r="AM20" s="36">
        <f t="shared" si="6"/>
        <v>0</v>
      </c>
      <c r="AN20" s="40" t="str">
        <f t="shared" si="7"/>
        <v xml:space="preserve"> </v>
      </c>
      <c r="AO20" s="39"/>
      <c r="AP20" s="39"/>
      <c r="AQ20" s="39"/>
      <c r="AR20" s="39"/>
      <c r="AS20" s="36">
        <f t="shared" si="8"/>
        <v>0</v>
      </c>
      <c r="AT20" s="40" t="str">
        <f t="shared" si="9"/>
        <v xml:space="preserve"> </v>
      </c>
      <c r="AU20" s="3"/>
      <c r="AV20" s="3"/>
      <c r="AW20" s="3"/>
      <c r="AX20" s="3"/>
      <c r="AY20" s="3"/>
      <c r="AZ20" s="3"/>
      <c r="BA20" s="3"/>
      <c r="BB20" s="3"/>
      <c r="BC20" s="3"/>
      <c r="BD20" s="3"/>
    </row>
    <row r="21" spans="1:56" ht="15">
      <c r="A21" s="3"/>
      <c r="B21" s="30"/>
      <c r="C21" s="30"/>
      <c r="D21" s="30"/>
      <c r="E21" s="30"/>
      <c r="F21" s="30"/>
      <c r="G21" s="44"/>
      <c r="H21" s="32"/>
      <c r="I21" s="32"/>
      <c r="J21" s="44"/>
      <c r="K21" s="44"/>
      <c r="L21" s="32"/>
      <c r="M21" s="44"/>
      <c r="N21" s="32"/>
      <c r="O21" s="32"/>
      <c r="P21" s="32"/>
      <c r="Q21" s="44"/>
      <c r="R21" s="35"/>
      <c r="S21" s="35"/>
      <c r="T21" s="36">
        <f t="shared" si="0"/>
        <v>0</v>
      </c>
      <c r="U21" s="37" t="str">
        <f t="shared" si="1"/>
        <v xml:space="preserve"> </v>
      </c>
      <c r="V21" s="38"/>
      <c r="W21" s="38"/>
      <c r="X21" s="36">
        <f t="shared" si="2"/>
        <v>0</v>
      </c>
      <c r="Y21" s="37" t="str">
        <f t="shared" si="3"/>
        <v xml:space="preserve"> </v>
      </c>
      <c r="Z21" s="32"/>
      <c r="AA21" s="47"/>
      <c r="AB21" s="32"/>
      <c r="AC21" s="39"/>
      <c r="AD21" s="39"/>
      <c r="AE21" s="39"/>
      <c r="AF21" s="39"/>
      <c r="AG21" s="36">
        <f t="shared" si="4"/>
        <v>0</v>
      </c>
      <c r="AH21" s="40" t="str">
        <f t="shared" si="5"/>
        <v xml:space="preserve"> </v>
      </c>
      <c r="AI21" s="39"/>
      <c r="AJ21" s="39"/>
      <c r="AK21" s="39"/>
      <c r="AL21" s="39"/>
      <c r="AM21" s="36">
        <f t="shared" si="6"/>
        <v>0</v>
      </c>
      <c r="AN21" s="40" t="str">
        <f t="shared" si="7"/>
        <v xml:space="preserve"> </v>
      </c>
      <c r="AO21" s="39"/>
      <c r="AP21" s="39"/>
      <c r="AQ21" s="39"/>
      <c r="AR21" s="39"/>
      <c r="AS21" s="36">
        <f t="shared" si="8"/>
        <v>0</v>
      </c>
      <c r="AT21" s="40" t="str">
        <f t="shared" si="9"/>
        <v xml:space="preserve"> </v>
      </c>
      <c r="AU21" s="3"/>
      <c r="AV21" s="3"/>
      <c r="AW21" s="3"/>
      <c r="AX21" s="3"/>
      <c r="AY21" s="3"/>
      <c r="AZ21" s="3"/>
      <c r="BA21" s="3"/>
      <c r="BB21" s="3"/>
      <c r="BC21" s="3"/>
      <c r="BD21" s="3"/>
    </row>
    <row r="22" spans="1:56" ht="15">
      <c r="A22" s="3"/>
      <c r="B22" s="30"/>
      <c r="C22" s="30"/>
      <c r="D22" s="30"/>
      <c r="E22" s="30"/>
      <c r="F22" s="30"/>
      <c r="G22" s="44"/>
      <c r="H22" s="44"/>
      <c r="I22" s="32"/>
      <c r="J22" s="44"/>
      <c r="K22" s="44"/>
      <c r="L22" s="44"/>
      <c r="M22" s="44"/>
      <c r="N22" s="44"/>
      <c r="O22" s="32"/>
      <c r="P22" s="32"/>
      <c r="Q22" s="44"/>
      <c r="R22" s="40"/>
      <c r="S22" s="40"/>
      <c r="T22" s="36">
        <f t="shared" si="0"/>
        <v>0</v>
      </c>
      <c r="U22" s="37" t="str">
        <f t="shared" si="1"/>
        <v xml:space="preserve"> </v>
      </c>
      <c r="V22" s="39"/>
      <c r="W22" s="39"/>
      <c r="X22" s="36">
        <f t="shared" si="2"/>
        <v>0</v>
      </c>
      <c r="Y22" s="37" t="str">
        <f t="shared" si="3"/>
        <v xml:space="preserve"> </v>
      </c>
      <c r="Z22" s="44"/>
      <c r="AA22" s="44"/>
      <c r="AB22" s="44"/>
      <c r="AC22" s="39"/>
      <c r="AD22" s="39"/>
      <c r="AE22" s="39"/>
      <c r="AF22" s="39"/>
      <c r="AG22" s="36">
        <f t="shared" si="4"/>
        <v>0</v>
      </c>
      <c r="AH22" s="40" t="str">
        <f t="shared" si="5"/>
        <v xml:space="preserve"> </v>
      </c>
      <c r="AI22" s="39"/>
      <c r="AJ22" s="39"/>
      <c r="AK22" s="39"/>
      <c r="AL22" s="39"/>
      <c r="AM22" s="36">
        <f t="shared" si="6"/>
        <v>0</v>
      </c>
      <c r="AN22" s="40" t="str">
        <f t="shared" si="7"/>
        <v xml:space="preserve"> </v>
      </c>
      <c r="AO22" s="39"/>
      <c r="AP22" s="39"/>
      <c r="AQ22" s="39"/>
      <c r="AR22" s="39"/>
      <c r="AS22" s="36">
        <f t="shared" si="8"/>
        <v>0</v>
      </c>
      <c r="AT22" s="40" t="str">
        <f t="shared" si="9"/>
        <v xml:space="preserve"> </v>
      </c>
      <c r="AU22" s="3"/>
      <c r="AV22" s="3"/>
      <c r="AW22" s="3"/>
      <c r="AX22" s="3"/>
      <c r="AY22" s="3"/>
      <c r="AZ22" s="3"/>
      <c r="BA22" s="3"/>
      <c r="BB22" s="3"/>
      <c r="BC22" s="3"/>
      <c r="BD22" s="3"/>
    </row>
    <row r="23" spans="1:56" ht="15">
      <c r="A23" s="3"/>
      <c r="B23" s="43"/>
      <c r="C23" s="43"/>
      <c r="D23" s="43"/>
      <c r="E23" s="48"/>
      <c r="F23" s="48"/>
      <c r="G23" s="39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0"/>
      <c r="S23" s="40"/>
      <c r="T23" s="36">
        <f t="shared" si="0"/>
        <v>0</v>
      </c>
      <c r="U23" s="37" t="str">
        <f t="shared" si="1"/>
        <v xml:space="preserve"> </v>
      </c>
      <c r="V23" s="39"/>
      <c r="W23" s="39"/>
      <c r="X23" s="36">
        <f t="shared" si="2"/>
        <v>0</v>
      </c>
      <c r="Y23" s="37" t="str">
        <f t="shared" si="3"/>
        <v xml:space="preserve"> </v>
      </c>
      <c r="Z23" s="44"/>
      <c r="AA23" s="44"/>
      <c r="AB23" s="44"/>
      <c r="AC23" s="39"/>
      <c r="AD23" s="39"/>
      <c r="AE23" s="39"/>
      <c r="AF23" s="39"/>
      <c r="AG23" s="36">
        <f t="shared" si="4"/>
        <v>0</v>
      </c>
      <c r="AH23" s="40" t="str">
        <f t="shared" si="5"/>
        <v xml:space="preserve"> </v>
      </c>
      <c r="AI23" s="39"/>
      <c r="AJ23" s="39"/>
      <c r="AK23" s="39"/>
      <c r="AL23" s="39"/>
      <c r="AM23" s="36">
        <f t="shared" si="6"/>
        <v>0</v>
      </c>
      <c r="AN23" s="40" t="str">
        <f t="shared" si="7"/>
        <v xml:space="preserve"> </v>
      </c>
      <c r="AO23" s="39"/>
      <c r="AP23" s="39"/>
      <c r="AQ23" s="39"/>
      <c r="AR23" s="39"/>
      <c r="AS23" s="36">
        <f t="shared" si="8"/>
        <v>0</v>
      </c>
      <c r="AT23" s="40" t="str">
        <f t="shared" si="9"/>
        <v xml:space="preserve"> </v>
      </c>
      <c r="AU23" s="3"/>
      <c r="AV23" s="3"/>
      <c r="AW23" s="3"/>
      <c r="AX23" s="3"/>
      <c r="AY23" s="3"/>
      <c r="AZ23" s="3"/>
      <c r="BA23" s="3"/>
      <c r="BB23" s="3"/>
      <c r="BC23" s="3"/>
      <c r="BD23" s="3"/>
    </row>
    <row r="24" spans="1:56" ht="15">
      <c r="A24" s="3"/>
      <c r="B24" s="43"/>
      <c r="C24" s="43"/>
      <c r="D24" s="43"/>
      <c r="E24" s="48"/>
      <c r="F24" s="48"/>
      <c r="G24" s="39"/>
      <c r="H24" s="39"/>
      <c r="I24" s="39"/>
      <c r="J24" s="39"/>
      <c r="K24" s="39"/>
      <c r="L24" s="39"/>
      <c r="M24" s="44"/>
      <c r="N24" s="44"/>
      <c r="O24" s="39"/>
      <c r="P24" s="39"/>
      <c r="Q24" s="39"/>
      <c r="R24" s="40"/>
      <c r="S24" s="40"/>
      <c r="T24" s="36">
        <f t="shared" si="0"/>
        <v>0</v>
      </c>
      <c r="U24" s="37" t="str">
        <f t="shared" si="1"/>
        <v xml:space="preserve"> </v>
      </c>
      <c r="V24" s="39"/>
      <c r="W24" s="39"/>
      <c r="X24" s="36">
        <f t="shared" si="2"/>
        <v>0</v>
      </c>
      <c r="Y24" s="37" t="str">
        <f t="shared" si="3"/>
        <v xml:space="preserve"> </v>
      </c>
      <c r="Z24" s="44"/>
      <c r="AA24" s="39"/>
      <c r="AB24" s="39"/>
      <c r="AC24" s="39"/>
      <c r="AD24" s="39"/>
      <c r="AE24" s="39"/>
      <c r="AF24" s="39"/>
      <c r="AG24" s="36">
        <f t="shared" si="4"/>
        <v>0</v>
      </c>
      <c r="AH24" s="40" t="str">
        <f t="shared" si="5"/>
        <v xml:space="preserve"> </v>
      </c>
      <c r="AI24" s="39"/>
      <c r="AJ24" s="39"/>
      <c r="AK24" s="39"/>
      <c r="AL24" s="39"/>
      <c r="AM24" s="36">
        <f t="shared" si="6"/>
        <v>0</v>
      </c>
      <c r="AN24" s="40" t="str">
        <f t="shared" si="7"/>
        <v xml:space="preserve"> </v>
      </c>
      <c r="AO24" s="39"/>
      <c r="AP24" s="39"/>
      <c r="AQ24" s="39"/>
      <c r="AR24" s="39"/>
      <c r="AS24" s="36">
        <f t="shared" si="8"/>
        <v>0</v>
      </c>
      <c r="AT24" s="40" t="str">
        <f t="shared" si="9"/>
        <v xml:space="preserve"> </v>
      </c>
      <c r="AU24" s="3"/>
      <c r="AV24" s="3"/>
      <c r="AW24" s="3"/>
      <c r="AX24" s="3"/>
      <c r="AY24" s="3"/>
      <c r="AZ24" s="3"/>
      <c r="BA24" s="3"/>
      <c r="BB24" s="3"/>
      <c r="BC24" s="3"/>
      <c r="BD24" s="3"/>
    </row>
    <row r="25" spans="1:56" ht="15">
      <c r="A25" s="3"/>
      <c r="B25" s="43"/>
      <c r="C25" s="43"/>
      <c r="D25" s="43"/>
      <c r="E25" s="48"/>
      <c r="F25" s="48"/>
      <c r="G25" s="39"/>
      <c r="H25" s="39"/>
      <c r="I25" s="39"/>
      <c r="J25" s="39"/>
      <c r="K25" s="39"/>
      <c r="L25" s="39"/>
      <c r="M25" s="44"/>
      <c r="N25" s="44"/>
      <c r="O25" s="39"/>
      <c r="P25" s="39"/>
      <c r="Q25" s="39"/>
      <c r="R25" s="40"/>
      <c r="S25" s="40"/>
      <c r="T25" s="36">
        <f t="shared" si="0"/>
        <v>0</v>
      </c>
      <c r="U25" s="37" t="str">
        <f t="shared" si="1"/>
        <v xml:space="preserve"> </v>
      </c>
      <c r="V25" s="39"/>
      <c r="W25" s="39"/>
      <c r="X25" s="36">
        <f t="shared" si="2"/>
        <v>0</v>
      </c>
      <c r="Y25" s="37" t="str">
        <f t="shared" si="3"/>
        <v xml:space="preserve"> </v>
      </c>
      <c r="Z25" s="44"/>
      <c r="AA25" s="39"/>
      <c r="AB25" s="39"/>
      <c r="AC25" s="39"/>
      <c r="AD25" s="39"/>
      <c r="AE25" s="39"/>
      <c r="AF25" s="39"/>
      <c r="AG25" s="36">
        <f t="shared" si="4"/>
        <v>0</v>
      </c>
      <c r="AH25" s="40" t="str">
        <f t="shared" si="5"/>
        <v xml:space="preserve"> </v>
      </c>
      <c r="AI25" s="39"/>
      <c r="AJ25" s="39"/>
      <c r="AK25" s="39"/>
      <c r="AL25" s="39"/>
      <c r="AM25" s="36">
        <f t="shared" si="6"/>
        <v>0</v>
      </c>
      <c r="AN25" s="40" t="str">
        <f t="shared" si="7"/>
        <v xml:space="preserve"> </v>
      </c>
      <c r="AO25" s="39"/>
      <c r="AP25" s="39"/>
      <c r="AQ25" s="39"/>
      <c r="AR25" s="39"/>
      <c r="AS25" s="36">
        <f t="shared" si="8"/>
        <v>0</v>
      </c>
      <c r="AT25" s="40" t="str">
        <f t="shared" si="9"/>
        <v xml:space="preserve"> </v>
      </c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1:56" ht="15">
      <c r="A26" s="3"/>
      <c r="B26" s="43"/>
      <c r="C26" s="43"/>
      <c r="D26" s="43"/>
      <c r="E26" s="48"/>
      <c r="F26" s="48"/>
      <c r="G26" s="39"/>
      <c r="H26" s="39"/>
      <c r="I26" s="39"/>
      <c r="J26" s="39"/>
      <c r="K26" s="39"/>
      <c r="L26" s="39"/>
      <c r="M26" s="44"/>
      <c r="N26" s="44"/>
      <c r="O26" s="39"/>
      <c r="P26" s="39"/>
      <c r="Q26" s="39"/>
      <c r="R26" s="40"/>
      <c r="S26" s="40"/>
      <c r="T26" s="36">
        <f t="shared" si="0"/>
        <v>0</v>
      </c>
      <c r="U26" s="37" t="str">
        <f t="shared" si="1"/>
        <v xml:space="preserve"> </v>
      </c>
      <c r="V26" s="39"/>
      <c r="W26" s="39"/>
      <c r="X26" s="36">
        <f t="shared" si="2"/>
        <v>0</v>
      </c>
      <c r="Y26" s="37" t="str">
        <f t="shared" si="3"/>
        <v xml:space="preserve"> </v>
      </c>
      <c r="Z26" s="44"/>
      <c r="AA26" s="39"/>
      <c r="AB26" s="39"/>
      <c r="AC26" s="39"/>
      <c r="AD26" s="39"/>
      <c r="AE26" s="39"/>
      <c r="AF26" s="39"/>
      <c r="AG26" s="36">
        <f t="shared" si="4"/>
        <v>0</v>
      </c>
      <c r="AH26" s="40" t="str">
        <f t="shared" si="5"/>
        <v xml:space="preserve"> </v>
      </c>
      <c r="AI26" s="39"/>
      <c r="AJ26" s="39"/>
      <c r="AK26" s="39"/>
      <c r="AL26" s="39"/>
      <c r="AM26" s="36">
        <f t="shared" si="6"/>
        <v>0</v>
      </c>
      <c r="AN26" s="40" t="str">
        <f t="shared" si="7"/>
        <v xml:space="preserve"> </v>
      </c>
      <c r="AO26" s="39"/>
      <c r="AP26" s="39"/>
      <c r="AQ26" s="39"/>
      <c r="AR26" s="39"/>
      <c r="AS26" s="36">
        <f t="shared" si="8"/>
        <v>0</v>
      </c>
      <c r="AT26" s="40" t="str">
        <f t="shared" si="9"/>
        <v xml:space="preserve"> </v>
      </c>
      <c r="AU26" s="3"/>
      <c r="AV26" s="3"/>
      <c r="AW26" s="3"/>
      <c r="AX26" s="3"/>
      <c r="AY26" s="3"/>
      <c r="AZ26" s="3"/>
      <c r="BA26" s="3"/>
      <c r="BB26" s="3"/>
      <c r="BC26" s="3"/>
      <c r="BD26" s="3"/>
    </row>
    <row r="27" spans="1:56" ht="15">
      <c r="A27" s="3"/>
      <c r="B27" s="43"/>
      <c r="C27" s="43"/>
      <c r="D27" s="43"/>
      <c r="E27" s="48"/>
      <c r="F27" s="48"/>
      <c r="G27" s="39"/>
      <c r="H27" s="39"/>
      <c r="I27" s="39"/>
      <c r="J27" s="39"/>
      <c r="K27" s="39"/>
      <c r="L27" s="39"/>
      <c r="M27" s="44"/>
      <c r="N27" s="44"/>
      <c r="O27" s="39"/>
      <c r="P27" s="39"/>
      <c r="Q27" s="39"/>
      <c r="R27" s="40"/>
      <c r="S27" s="40"/>
      <c r="T27" s="36">
        <f t="shared" si="0"/>
        <v>0</v>
      </c>
      <c r="U27" s="37" t="str">
        <f t="shared" si="1"/>
        <v xml:space="preserve"> </v>
      </c>
      <c r="V27" s="39"/>
      <c r="W27" s="39"/>
      <c r="X27" s="36">
        <f t="shared" si="2"/>
        <v>0</v>
      </c>
      <c r="Y27" s="37" t="str">
        <f t="shared" si="3"/>
        <v xml:space="preserve"> </v>
      </c>
      <c r="Z27" s="44"/>
      <c r="AA27" s="39"/>
      <c r="AB27" s="39"/>
      <c r="AC27" s="39"/>
      <c r="AD27" s="39"/>
      <c r="AE27" s="39"/>
      <c r="AF27" s="39"/>
      <c r="AG27" s="36">
        <f t="shared" si="4"/>
        <v>0</v>
      </c>
      <c r="AH27" s="40" t="str">
        <f t="shared" si="5"/>
        <v xml:space="preserve"> </v>
      </c>
      <c r="AI27" s="39"/>
      <c r="AJ27" s="39"/>
      <c r="AK27" s="39"/>
      <c r="AL27" s="39"/>
      <c r="AM27" s="36">
        <f t="shared" si="6"/>
        <v>0</v>
      </c>
      <c r="AN27" s="40" t="str">
        <f t="shared" si="7"/>
        <v xml:space="preserve"> </v>
      </c>
      <c r="AO27" s="39"/>
      <c r="AP27" s="39"/>
      <c r="AQ27" s="39"/>
      <c r="AR27" s="39"/>
      <c r="AS27" s="36">
        <f t="shared" si="8"/>
        <v>0</v>
      </c>
      <c r="AT27" s="40" t="str">
        <f t="shared" si="9"/>
        <v xml:space="preserve"> </v>
      </c>
      <c r="AU27" s="3"/>
      <c r="AV27" s="3"/>
      <c r="AW27" s="3"/>
      <c r="AX27" s="3"/>
      <c r="AY27" s="3"/>
      <c r="AZ27" s="3"/>
      <c r="BA27" s="3"/>
      <c r="BB27" s="3"/>
      <c r="BC27" s="3"/>
      <c r="BD27" s="3"/>
    </row>
    <row r="28" spans="1:56" ht="15">
      <c r="A28" s="3"/>
      <c r="B28" s="43"/>
      <c r="C28" s="43"/>
      <c r="D28" s="43"/>
      <c r="E28" s="48"/>
      <c r="F28" s="48"/>
      <c r="G28" s="39"/>
      <c r="H28" s="39"/>
      <c r="I28" s="39"/>
      <c r="J28" s="39"/>
      <c r="K28" s="39"/>
      <c r="L28" s="39"/>
      <c r="M28" s="44"/>
      <c r="N28" s="44"/>
      <c r="O28" s="39"/>
      <c r="P28" s="39"/>
      <c r="Q28" s="39"/>
      <c r="R28" s="40"/>
      <c r="S28" s="40"/>
      <c r="T28" s="36">
        <f t="shared" si="0"/>
        <v>0</v>
      </c>
      <c r="U28" s="37" t="str">
        <f t="shared" si="1"/>
        <v xml:space="preserve"> </v>
      </c>
      <c r="V28" s="39"/>
      <c r="W28" s="39"/>
      <c r="X28" s="36">
        <f t="shared" si="2"/>
        <v>0</v>
      </c>
      <c r="Y28" s="37" t="str">
        <f t="shared" si="3"/>
        <v xml:space="preserve"> </v>
      </c>
      <c r="Z28" s="44"/>
      <c r="AA28" s="39"/>
      <c r="AB28" s="39"/>
      <c r="AC28" s="39"/>
      <c r="AD28" s="39"/>
      <c r="AE28" s="39"/>
      <c r="AF28" s="39"/>
      <c r="AG28" s="36">
        <f t="shared" si="4"/>
        <v>0</v>
      </c>
      <c r="AH28" s="40" t="str">
        <f t="shared" si="5"/>
        <v xml:space="preserve"> </v>
      </c>
      <c r="AI28" s="39"/>
      <c r="AJ28" s="39"/>
      <c r="AK28" s="39"/>
      <c r="AL28" s="39"/>
      <c r="AM28" s="36">
        <f t="shared" si="6"/>
        <v>0</v>
      </c>
      <c r="AN28" s="40" t="str">
        <f t="shared" si="7"/>
        <v xml:space="preserve"> </v>
      </c>
      <c r="AO28" s="39"/>
      <c r="AP28" s="39"/>
      <c r="AQ28" s="39"/>
      <c r="AR28" s="39"/>
      <c r="AS28" s="36">
        <f t="shared" si="8"/>
        <v>0</v>
      </c>
      <c r="AT28" s="40" t="str">
        <f t="shared" si="9"/>
        <v xml:space="preserve"> </v>
      </c>
      <c r="AU28" s="3"/>
      <c r="AV28" s="3"/>
      <c r="AW28" s="3"/>
      <c r="AX28" s="3"/>
      <c r="AY28" s="3"/>
      <c r="AZ28" s="3"/>
      <c r="BA28" s="3"/>
      <c r="BB28" s="3"/>
      <c r="BC28" s="3"/>
      <c r="BD28" s="3"/>
    </row>
    <row r="29" spans="1:56" ht="15">
      <c r="A29" s="3"/>
      <c r="B29" s="43"/>
      <c r="C29" s="43"/>
      <c r="D29" s="43"/>
      <c r="E29" s="48"/>
      <c r="F29" s="48"/>
      <c r="G29" s="39"/>
      <c r="H29" s="39"/>
      <c r="I29" s="39"/>
      <c r="J29" s="39"/>
      <c r="K29" s="39"/>
      <c r="L29" s="39"/>
      <c r="M29" s="44"/>
      <c r="N29" s="44"/>
      <c r="O29" s="39"/>
      <c r="P29" s="39"/>
      <c r="Q29" s="39"/>
      <c r="R29" s="40"/>
      <c r="S29" s="40"/>
      <c r="T29" s="36">
        <f t="shared" si="0"/>
        <v>0</v>
      </c>
      <c r="U29" s="37" t="str">
        <f t="shared" si="1"/>
        <v xml:space="preserve"> </v>
      </c>
      <c r="V29" s="39"/>
      <c r="W29" s="39"/>
      <c r="X29" s="36">
        <f t="shared" si="2"/>
        <v>0</v>
      </c>
      <c r="Y29" s="37" t="str">
        <f t="shared" si="3"/>
        <v xml:space="preserve"> </v>
      </c>
      <c r="Z29" s="44"/>
      <c r="AA29" s="39"/>
      <c r="AB29" s="39"/>
      <c r="AC29" s="39"/>
      <c r="AD29" s="39"/>
      <c r="AE29" s="39"/>
      <c r="AF29" s="39"/>
      <c r="AG29" s="36">
        <f t="shared" si="4"/>
        <v>0</v>
      </c>
      <c r="AH29" s="40" t="str">
        <f t="shared" si="5"/>
        <v xml:space="preserve"> </v>
      </c>
      <c r="AI29" s="39"/>
      <c r="AJ29" s="39"/>
      <c r="AK29" s="39"/>
      <c r="AL29" s="39"/>
      <c r="AM29" s="36">
        <f t="shared" si="6"/>
        <v>0</v>
      </c>
      <c r="AN29" s="40" t="str">
        <f t="shared" si="7"/>
        <v xml:space="preserve"> </v>
      </c>
      <c r="AO29" s="39"/>
      <c r="AP29" s="39"/>
      <c r="AQ29" s="39"/>
      <c r="AR29" s="39"/>
      <c r="AS29" s="36">
        <f t="shared" si="8"/>
        <v>0</v>
      </c>
      <c r="AT29" s="40" t="str">
        <f t="shared" si="9"/>
        <v xml:space="preserve"> </v>
      </c>
      <c r="AU29" s="3"/>
      <c r="AV29" s="3"/>
      <c r="AW29" s="3"/>
      <c r="AX29" s="3"/>
      <c r="AY29" s="3"/>
      <c r="AZ29" s="3"/>
      <c r="BA29" s="3"/>
      <c r="BB29" s="3"/>
      <c r="BC29" s="3"/>
      <c r="BD29" s="3"/>
    </row>
    <row r="30" spans="1:56" ht="15">
      <c r="A30" s="3"/>
      <c r="B30" s="43"/>
      <c r="C30" s="43"/>
      <c r="D30" s="43"/>
      <c r="E30" s="48"/>
      <c r="F30" s="48"/>
      <c r="G30" s="39"/>
      <c r="H30" s="39"/>
      <c r="I30" s="39"/>
      <c r="J30" s="39"/>
      <c r="K30" s="39"/>
      <c r="L30" s="39"/>
      <c r="M30" s="44"/>
      <c r="N30" s="44"/>
      <c r="O30" s="39"/>
      <c r="P30" s="39"/>
      <c r="Q30" s="39"/>
      <c r="R30" s="40"/>
      <c r="S30" s="40"/>
      <c r="T30" s="36">
        <f t="shared" si="0"/>
        <v>0</v>
      </c>
      <c r="U30" s="37" t="str">
        <f t="shared" si="1"/>
        <v xml:space="preserve"> </v>
      </c>
      <c r="V30" s="39"/>
      <c r="W30" s="39"/>
      <c r="X30" s="36">
        <f t="shared" si="2"/>
        <v>0</v>
      </c>
      <c r="Y30" s="37" t="str">
        <f t="shared" si="3"/>
        <v xml:space="preserve"> </v>
      </c>
      <c r="Z30" s="44"/>
      <c r="AA30" s="39"/>
      <c r="AB30" s="39"/>
      <c r="AC30" s="39"/>
      <c r="AD30" s="39"/>
      <c r="AE30" s="39"/>
      <c r="AF30" s="39"/>
      <c r="AG30" s="36">
        <f t="shared" si="4"/>
        <v>0</v>
      </c>
      <c r="AH30" s="40" t="str">
        <f t="shared" si="5"/>
        <v xml:space="preserve"> </v>
      </c>
      <c r="AI30" s="39"/>
      <c r="AJ30" s="39"/>
      <c r="AK30" s="39"/>
      <c r="AL30" s="39"/>
      <c r="AM30" s="36">
        <f t="shared" si="6"/>
        <v>0</v>
      </c>
      <c r="AN30" s="40" t="str">
        <f t="shared" si="7"/>
        <v xml:space="preserve"> </v>
      </c>
      <c r="AO30" s="39"/>
      <c r="AP30" s="39"/>
      <c r="AQ30" s="39"/>
      <c r="AR30" s="39"/>
      <c r="AS30" s="36">
        <f t="shared" si="8"/>
        <v>0</v>
      </c>
      <c r="AT30" s="40" t="str">
        <f t="shared" si="9"/>
        <v xml:space="preserve"> </v>
      </c>
      <c r="AU30" s="3"/>
      <c r="AV30" s="3"/>
      <c r="AW30" s="3"/>
      <c r="AX30" s="3"/>
      <c r="AY30" s="3"/>
      <c r="AZ30" s="3"/>
      <c r="BA30" s="3"/>
      <c r="BB30" s="3"/>
      <c r="BC30" s="3"/>
      <c r="BD30" s="3"/>
    </row>
    <row r="31" spans="1:56" ht="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4"/>
      <c r="N31" s="4"/>
      <c r="O31" s="3"/>
      <c r="P31" s="3"/>
      <c r="Q31" s="3"/>
      <c r="R31" s="3"/>
      <c r="S31" s="3"/>
      <c r="T31" s="3"/>
      <c r="U31" s="4"/>
      <c r="V31" s="3"/>
      <c r="W31" s="3"/>
      <c r="X31" s="3"/>
      <c r="Y31" s="4"/>
      <c r="Z31" s="4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</row>
    <row r="32" spans="1:56" ht="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4"/>
      <c r="N32" s="4"/>
      <c r="O32" s="3"/>
      <c r="P32" s="3"/>
      <c r="Q32" s="3"/>
      <c r="R32" s="3"/>
      <c r="S32" s="3"/>
      <c r="T32" s="3"/>
      <c r="U32" s="4"/>
      <c r="V32" s="3"/>
      <c r="W32" s="3"/>
      <c r="X32" s="3"/>
      <c r="Y32" s="4"/>
      <c r="Z32" s="4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</row>
    <row r="33" spans="1:56" ht="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4"/>
      <c r="N33" s="4"/>
      <c r="O33" s="3"/>
      <c r="P33" s="3"/>
      <c r="Q33" s="3"/>
      <c r="R33" s="3"/>
      <c r="S33" s="3"/>
      <c r="T33" s="3"/>
      <c r="U33" s="4"/>
      <c r="V33" s="3"/>
      <c r="W33" s="3"/>
      <c r="X33" s="3"/>
      <c r="Y33" s="4"/>
      <c r="Z33" s="4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</row>
    <row r="34" spans="1:56" ht="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4"/>
      <c r="N34" s="4"/>
      <c r="O34" s="3"/>
      <c r="P34" s="3"/>
      <c r="Q34" s="3"/>
      <c r="R34" s="3"/>
      <c r="S34" s="3"/>
      <c r="T34" s="3"/>
      <c r="U34" s="4"/>
      <c r="V34" s="3"/>
      <c r="W34" s="3"/>
      <c r="X34" s="3"/>
      <c r="Y34" s="4"/>
      <c r="Z34" s="4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</row>
    <row r="35" spans="1:56" ht="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4"/>
      <c r="N35" s="4"/>
      <c r="O35" s="3"/>
      <c r="P35" s="3"/>
      <c r="Q35" s="3"/>
      <c r="R35" s="3"/>
      <c r="S35" s="3"/>
      <c r="T35" s="3"/>
      <c r="U35" s="4"/>
      <c r="V35" s="3"/>
      <c r="W35" s="3"/>
      <c r="X35" s="3"/>
      <c r="Y35" s="4"/>
      <c r="Z35" s="4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</row>
    <row r="36" spans="1:56" ht="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4"/>
      <c r="N36" s="4"/>
      <c r="O36" s="3"/>
      <c r="P36" s="3"/>
      <c r="Q36" s="3"/>
      <c r="R36" s="3"/>
      <c r="S36" s="3"/>
      <c r="T36" s="3"/>
      <c r="U36" s="4"/>
      <c r="V36" s="3"/>
      <c r="W36" s="3"/>
      <c r="X36" s="3"/>
      <c r="Y36" s="4"/>
      <c r="Z36" s="4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</row>
    <row r="37" spans="1:56" ht="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4"/>
      <c r="N37" s="4"/>
      <c r="O37" s="3"/>
      <c r="P37" s="3"/>
      <c r="Q37" s="3"/>
      <c r="R37" s="3"/>
      <c r="S37" s="3"/>
      <c r="T37" s="3"/>
      <c r="U37" s="4"/>
      <c r="V37" s="3"/>
      <c r="W37" s="3"/>
      <c r="X37" s="3"/>
      <c r="Y37" s="4"/>
      <c r="Z37" s="4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</row>
    <row r="38" spans="1:56" ht="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4"/>
      <c r="N38" s="4"/>
      <c r="O38" s="3"/>
      <c r="P38" s="3"/>
      <c r="Q38" s="3"/>
      <c r="R38" s="3"/>
      <c r="S38" s="3"/>
      <c r="T38" s="3"/>
      <c r="U38" s="4"/>
      <c r="V38" s="3"/>
      <c r="W38" s="3"/>
      <c r="X38" s="3"/>
      <c r="Y38" s="4"/>
      <c r="Z38" s="4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</row>
    <row r="39" spans="1:56" ht="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4"/>
      <c r="N39" s="4"/>
      <c r="O39" s="3"/>
      <c r="P39" s="3"/>
      <c r="Q39" s="3"/>
      <c r="R39" s="3"/>
      <c r="S39" s="3"/>
      <c r="T39" s="3"/>
      <c r="U39" s="4"/>
      <c r="V39" s="3"/>
      <c r="W39" s="3"/>
      <c r="X39" s="3"/>
      <c r="Y39" s="4"/>
      <c r="Z39" s="4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</row>
    <row r="40" spans="1:56" ht="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3"/>
      <c r="P40" s="3"/>
      <c r="Q40" s="3"/>
      <c r="R40" s="3"/>
      <c r="S40" s="3"/>
      <c r="T40" s="3"/>
      <c r="U40" s="4"/>
      <c r="V40" s="3"/>
      <c r="W40" s="3"/>
      <c r="X40" s="3"/>
      <c r="Y40" s="4"/>
      <c r="Z40" s="4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</row>
    <row r="41" spans="1:56" ht="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4"/>
      <c r="N41" s="4"/>
      <c r="O41" s="3"/>
      <c r="P41" s="3"/>
      <c r="Q41" s="3"/>
      <c r="R41" s="3"/>
      <c r="S41" s="3"/>
      <c r="T41" s="3"/>
      <c r="U41" s="4"/>
      <c r="V41" s="3"/>
      <c r="W41" s="3"/>
      <c r="X41" s="3"/>
      <c r="Y41" s="4"/>
      <c r="Z41" s="4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</row>
    <row r="42" spans="1:56" ht="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4"/>
      <c r="N42" s="4"/>
      <c r="O42" s="3"/>
      <c r="P42" s="3"/>
      <c r="Q42" s="3"/>
      <c r="R42" s="3"/>
      <c r="S42" s="3"/>
      <c r="T42" s="3"/>
      <c r="U42" s="4"/>
      <c r="V42" s="3"/>
      <c r="W42" s="3"/>
      <c r="X42" s="3"/>
      <c r="Y42" s="4"/>
      <c r="Z42" s="4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</row>
    <row r="43" spans="1:56" ht="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4"/>
      <c r="N43" s="4"/>
      <c r="O43" s="3"/>
      <c r="P43" s="3"/>
      <c r="Q43" s="3"/>
      <c r="R43" s="3"/>
      <c r="S43" s="3"/>
      <c r="T43" s="3"/>
      <c r="U43" s="4"/>
      <c r="V43" s="3"/>
      <c r="W43" s="3"/>
      <c r="X43" s="3"/>
      <c r="Y43" s="4"/>
      <c r="Z43" s="4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</row>
    <row r="44" spans="1:56" ht="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4"/>
      <c r="N44" s="4"/>
      <c r="O44" s="3"/>
      <c r="P44" s="3"/>
      <c r="Q44" s="3"/>
      <c r="R44" s="3"/>
      <c r="S44" s="3"/>
      <c r="T44" s="3"/>
      <c r="U44" s="4"/>
      <c r="V44" s="3"/>
      <c r="W44" s="3"/>
      <c r="X44" s="3"/>
      <c r="Y44" s="4"/>
      <c r="Z44" s="4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</row>
    <row r="45" spans="1:56" ht="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4"/>
      <c r="N45" s="4"/>
      <c r="O45" s="3"/>
      <c r="P45" s="3"/>
      <c r="Q45" s="3"/>
      <c r="R45" s="3"/>
      <c r="S45" s="3"/>
      <c r="T45" s="3"/>
      <c r="U45" s="4"/>
      <c r="V45" s="3"/>
      <c r="W45" s="3"/>
      <c r="X45" s="3"/>
      <c r="Y45" s="4"/>
      <c r="Z45" s="4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</row>
    <row r="46" spans="1:56" ht="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4"/>
      <c r="N46" s="4"/>
      <c r="O46" s="3"/>
      <c r="P46" s="3"/>
      <c r="Q46" s="3"/>
      <c r="R46" s="3"/>
      <c r="S46" s="3"/>
      <c r="T46" s="3"/>
      <c r="U46" s="4"/>
      <c r="V46" s="3"/>
      <c r="W46" s="3"/>
      <c r="X46" s="3"/>
      <c r="Y46" s="4"/>
      <c r="Z46" s="4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</row>
    <row r="47" spans="1:56" ht="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4"/>
      <c r="N47" s="4"/>
      <c r="O47" s="3"/>
      <c r="P47" s="3"/>
      <c r="Q47" s="3"/>
      <c r="R47" s="3"/>
      <c r="S47" s="3"/>
      <c r="T47" s="3"/>
      <c r="U47" s="4"/>
      <c r="V47" s="3"/>
      <c r="W47" s="3"/>
      <c r="X47" s="3"/>
      <c r="Y47" s="4"/>
      <c r="Z47" s="4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</row>
    <row r="48" spans="1:56" ht="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4"/>
      <c r="N48" s="4"/>
      <c r="O48" s="3"/>
      <c r="P48" s="3"/>
      <c r="Q48" s="3"/>
      <c r="R48" s="3"/>
      <c r="S48" s="3"/>
      <c r="T48" s="3"/>
      <c r="U48" s="4"/>
      <c r="V48" s="3"/>
      <c r="W48" s="3"/>
      <c r="X48" s="3"/>
      <c r="Y48" s="4"/>
      <c r="Z48" s="4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</row>
    <row r="49" spans="1:56" ht="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4"/>
      <c r="N49" s="4"/>
      <c r="O49" s="3"/>
      <c r="P49" s="3"/>
      <c r="Q49" s="3"/>
      <c r="R49" s="3"/>
      <c r="S49" s="3"/>
      <c r="T49" s="3"/>
      <c r="U49" s="4"/>
      <c r="V49" s="3"/>
      <c r="W49" s="3"/>
      <c r="X49" s="3"/>
      <c r="Y49" s="4"/>
      <c r="Z49" s="4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</row>
    <row r="50" spans="1:56" ht="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4"/>
      <c r="N50" s="4"/>
      <c r="O50" s="3"/>
      <c r="P50" s="3"/>
      <c r="Q50" s="3"/>
      <c r="R50" s="3"/>
      <c r="S50" s="3"/>
      <c r="T50" s="3"/>
      <c r="U50" s="4"/>
      <c r="V50" s="3"/>
      <c r="W50" s="3"/>
      <c r="X50" s="3"/>
      <c r="Y50" s="4"/>
      <c r="Z50" s="4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</row>
    <row r="51" spans="1:56" ht="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4"/>
      <c r="N51" s="4"/>
      <c r="O51" s="3"/>
      <c r="P51" s="3"/>
      <c r="Q51" s="3"/>
      <c r="R51" s="3"/>
      <c r="S51" s="3"/>
      <c r="T51" s="3"/>
      <c r="U51" s="4"/>
      <c r="V51" s="3"/>
      <c r="W51" s="3"/>
      <c r="X51" s="3"/>
      <c r="Y51" s="4"/>
      <c r="Z51" s="4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</row>
    <row r="52" spans="1:56" ht="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4"/>
      <c r="N52" s="4"/>
      <c r="O52" s="3"/>
      <c r="P52" s="3"/>
      <c r="Q52" s="3"/>
      <c r="R52" s="3"/>
      <c r="S52" s="3"/>
      <c r="T52" s="3"/>
      <c r="U52" s="4"/>
      <c r="V52" s="3"/>
      <c r="W52" s="3"/>
      <c r="X52" s="3"/>
      <c r="Y52" s="4"/>
      <c r="Z52" s="4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</row>
    <row r="53" spans="1:56" ht="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4"/>
      <c r="N53" s="4"/>
      <c r="O53" s="3"/>
      <c r="P53" s="3"/>
      <c r="Q53" s="3"/>
      <c r="R53" s="3"/>
      <c r="S53" s="3"/>
      <c r="T53" s="3"/>
      <c r="U53" s="4"/>
      <c r="V53" s="3"/>
      <c r="W53" s="3"/>
      <c r="X53" s="3"/>
      <c r="Y53" s="4"/>
      <c r="Z53" s="4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</row>
    <row r="54" spans="1:56" ht="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4"/>
      <c r="N54" s="4"/>
      <c r="O54" s="3"/>
      <c r="P54" s="3"/>
      <c r="Q54" s="3"/>
      <c r="R54" s="3"/>
      <c r="S54" s="3"/>
      <c r="T54" s="3"/>
      <c r="U54" s="4"/>
      <c r="V54" s="3"/>
      <c r="W54" s="3"/>
      <c r="X54" s="3"/>
      <c r="Y54" s="4"/>
      <c r="Z54" s="4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</row>
    <row r="55" spans="1:56" ht="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4"/>
      <c r="N55" s="4"/>
      <c r="O55" s="3"/>
      <c r="P55" s="3"/>
      <c r="Q55" s="3"/>
      <c r="R55" s="3"/>
      <c r="S55" s="3"/>
      <c r="T55" s="3"/>
      <c r="U55" s="4"/>
      <c r="V55" s="3"/>
      <c r="W55" s="3"/>
      <c r="X55" s="3"/>
      <c r="Y55" s="4"/>
      <c r="Z55" s="4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</row>
    <row r="56" spans="1:56" ht="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4"/>
      <c r="N56" s="4"/>
      <c r="O56" s="3"/>
      <c r="P56" s="3"/>
      <c r="Q56" s="3"/>
      <c r="R56" s="3"/>
      <c r="S56" s="3"/>
      <c r="T56" s="3"/>
      <c r="U56" s="4"/>
      <c r="V56" s="3"/>
      <c r="W56" s="3"/>
      <c r="X56" s="3"/>
      <c r="Y56" s="4"/>
      <c r="Z56" s="4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</row>
    <row r="57" spans="1:56" ht="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4"/>
      <c r="N57" s="4"/>
      <c r="O57" s="3"/>
      <c r="P57" s="3"/>
      <c r="Q57" s="3"/>
      <c r="R57" s="3"/>
      <c r="S57" s="3"/>
      <c r="T57" s="3"/>
      <c r="U57" s="4"/>
      <c r="V57" s="3"/>
      <c r="W57" s="3"/>
      <c r="X57" s="3"/>
      <c r="Y57" s="4"/>
      <c r="Z57" s="4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</row>
    <row r="58" spans="1:56" ht="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4"/>
      <c r="N58" s="4"/>
      <c r="O58" s="3"/>
      <c r="P58" s="3"/>
      <c r="Q58" s="3"/>
      <c r="R58" s="3"/>
      <c r="S58" s="3"/>
      <c r="T58" s="3"/>
      <c r="U58" s="4"/>
      <c r="V58" s="3"/>
      <c r="W58" s="3"/>
      <c r="X58" s="3"/>
      <c r="Y58" s="4"/>
      <c r="Z58" s="4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</row>
    <row r="59" spans="1:56" ht="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4"/>
      <c r="N59" s="4"/>
      <c r="O59" s="3"/>
      <c r="P59" s="3"/>
      <c r="Q59" s="3"/>
      <c r="R59" s="3"/>
      <c r="S59" s="3"/>
      <c r="T59" s="3"/>
      <c r="U59" s="4"/>
      <c r="V59" s="3"/>
      <c r="W59" s="3"/>
      <c r="X59" s="3"/>
      <c r="Y59" s="4"/>
      <c r="Z59" s="4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</row>
    <row r="60" spans="1:56" ht="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4"/>
      <c r="N60" s="4"/>
      <c r="O60" s="3"/>
      <c r="P60" s="3"/>
      <c r="Q60" s="3"/>
      <c r="R60" s="3"/>
      <c r="S60" s="3"/>
      <c r="T60" s="3"/>
      <c r="U60" s="4"/>
      <c r="V60" s="3"/>
      <c r="W60" s="3"/>
      <c r="X60" s="3"/>
      <c r="Y60" s="4"/>
      <c r="Z60" s="4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</row>
    <row r="61" spans="1:56" ht="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4"/>
      <c r="N61" s="4"/>
      <c r="O61" s="3"/>
      <c r="P61" s="3"/>
      <c r="Q61" s="3"/>
      <c r="R61" s="3"/>
      <c r="S61" s="3"/>
      <c r="T61" s="3"/>
      <c r="U61" s="4"/>
      <c r="V61" s="3"/>
      <c r="W61" s="3"/>
      <c r="X61" s="3"/>
      <c r="Y61" s="4"/>
      <c r="Z61" s="4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</row>
    <row r="62" spans="1:56" ht="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4"/>
      <c r="N62" s="4"/>
      <c r="O62" s="3"/>
      <c r="P62" s="3"/>
      <c r="Q62" s="3"/>
      <c r="R62" s="3"/>
      <c r="S62" s="3"/>
      <c r="T62" s="3"/>
      <c r="U62" s="4"/>
      <c r="V62" s="3"/>
      <c r="W62" s="3"/>
      <c r="X62" s="3"/>
      <c r="Y62" s="4"/>
      <c r="Z62" s="4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</row>
    <row r="63" spans="1:56" ht="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4"/>
      <c r="N63" s="4"/>
      <c r="O63" s="3"/>
      <c r="P63" s="3"/>
      <c r="Q63" s="3"/>
      <c r="R63" s="3"/>
      <c r="S63" s="3"/>
      <c r="T63" s="3"/>
      <c r="U63" s="4"/>
      <c r="V63" s="3"/>
      <c r="W63" s="3"/>
      <c r="X63" s="3"/>
      <c r="Y63" s="4"/>
      <c r="Z63" s="4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</row>
    <row r="64" spans="1:56" ht="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4"/>
      <c r="N64" s="4"/>
      <c r="O64" s="3"/>
      <c r="P64" s="3"/>
      <c r="Q64" s="3"/>
      <c r="R64" s="3"/>
      <c r="S64" s="3"/>
      <c r="T64" s="3"/>
      <c r="U64" s="4"/>
      <c r="V64" s="3"/>
      <c r="W64" s="3"/>
      <c r="X64" s="3"/>
      <c r="Y64" s="4"/>
      <c r="Z64" s="4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</row>
    <row r="65" spans="1:56" ht="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4"/>
      <c r="N65" s="4"/>
      <c r="O65" s="3"/>
      <c r="P65" s="3"/>
      <c r="Q65" s="3"/>
      <c r="R65" s="3"/>
      <c r="S65" s="3"/>
      <c r="T65" s="3"/>
      <c r="U65" s="4"/>
      <c r="V65" s="3"/>
      <c r="W65" s="3"/>
      <c r="X65" s="3"/>
      <c r="Y65" s="4"/>
      <c r="Z65" s="4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</row>
    <row r="66" spans="1:56" ht="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4"/>
      <c r="N66" s="4"/>
      <c r="O66" s="3"/>
      <c r="P66" s="3"/>
      <c r="Q66" s="3"/>
      <c r="R66" s="3"/>
      <c r="S66" s="3"/>
      <c r="T66" s="3"/>
      <c r="U66" s="4"/>
      <c r="V66" s="3"/>
      <c r="W66" s="3"/>
      <c r="X66" s="3"/>
      <c r="Y66" s="4"/>
      <c r="Z66" s="4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</row>
    <row r="67" spans="1:56" ht="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4"/>
      <c r="N67" s="4"/>
      <c r="O67" s="3"/>
      <c r="P67" s="3"/>
      <c r="Q67" s="3"/>
      <c r="R67" s="3"/>
      <c r="S67" s="3"/>
      <c r="T67" s="3"/>
      <c r="U67" s="4"/>
      <c r="V67" s="3"/>
      <c r="W67" s="3"/>
      <c r="X67" s="3"/>
      <c r="Y67" s="4"/>
      <c r="Z67" s="4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</row>
    <row r="68" spans="1:56" ht="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4"/>
      <c r="N68" s="4"/>
      <c r="O68" s="3"/>
      <c r="P68" s="3"/>
      <c r="Q68" s="3"/>
      <c r="R68" s="3"/>
      <c r="S68" s="3"/>
      <c r="T68" s="3"/>
      <c r="U68" s="4"/>
      <c r="V68" s="3"/>
      <c r="W68" s="3"/>
      <c r="X68" s="3"/>
      <c r="Y68" s="4"/>
      <c r="Z68" s="4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</row>
    <row r="69" spans="1:56" ht="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4"/>
      <c r="N69" s="4"/>
      <c r="O69" s="3"/>
      <c r="P69" s="3"/>
      <c r="Q69" s="3"/>
      <c r="R69" s="3"/>
      <c r="S69" s="3"/>
      <c r="T69" s="3"/>
      <c r="U69" s="4"/>
      <c r="V69" s="3"/>
      <c r="W69" s="3"/>
      <c r="X69" s="3"/>
      <c r="Y69" s="4"/>
      <c r="Z69" s="4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</row>
    <row r="70" spans="1:56" ht="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4"/>
      <c r="N70" s="4"/>
      <c r="O70" s="3"/>
      <c r="P70" s="3"/>
      <c r="Q70" s="3"/>
      <c r="R70" s="3"/>
      <c r="S70" s="3"/>
      <c r="T70" s="3"/>
      <c r="U70" s="4"/>
      <c r="V70" s="3"/>
      <c r="W70" s="3"/>
      <c r="X70" s="3"/>
      <c r="Y70" s="4"/>
      <c r="Z70" s="4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</row>
    <row r="71" spans="1:56" ht="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4"/>
      <c r="N71" s="4"/>
      <c r="O71" s="3"/>
      <c r="P71" s="3"/>
      <c r="Q71" s="3"/>
      <c r="R71" s="3"/>
      <c r="S71" s="3"/>
      <c r="T71" s="3"/>
      <c r="U71" s="4"/>
      <c r="V71" s="3"/>
      <c r="W71" s="3"/>
      <c r="X71" s="3"/>
      <c r="Y71" s="4"/>
      <c r="Z71" s="4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</row>
    <row r="72" spans="1:56" ht="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4"/>
      <c r="N72" s="4"/>
      <c r="O72" s="3"/>
      <c r="P72" s="3"/>
      <c r="Q72" s="3"/>
      <c r="R72" s="3"/>
      <c r="S72" s="3"/>
      <c r="T72" s="3"/>
      <c r="U72" s="4"/>
      <c r="V72" s="3"/>
      <c r="W72" s="3"/>
      <c r="X72" s="3"/>
      <c r="Y72" s="4"/>
      <c r="Z72" s="4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</row>
    <row r="73" spans="1:56" ht="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4"/>
      <c r="N73" s="4"/>
      <c r="O73" s="3"/>
      <c r="P73" s="3"/>
      <c r="Q73" s="3"/>
      <c r="R73" s="3"/>
      <c r="S73" s="3"/>
      <c r="T73" s="3"/>
      <c r="U73" s="4"/>
      <c r="V73" s="3"/>
      <c r="W73" s="3"/>
      <c r="X73" s="3"/>
      <c r="Y73" s="4"/>
      <c r="Z73" s="4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</row>
    <row r="74" spans="1:56" ht="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4"/>
      <c r="N74" s="4"/>
      <c r="O74" s="3"/>
      <c r="P74" s="3"/>
      <c r="Q74" s="3"/>
      <c r="R74" s="3"/>
      <c r="S74" s="3"/>
      <c r="T74" s="3"/>
      <c r="U74" s="4"/>
      <c r="V74" s="3"/>
      <c r="W74" s="3"/>
      <c r="X74" s="3"/>
      <c r="Y74" s="4"/>
      <c r="Z74" s="4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</row>
    <row r="75" spans="1:56" ht="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4"/>
      <c r="N75" s="4"/>
      <c r="O75" s="3"/>
      <c r="P75" s="3"/>
      <c r="Q75" s="3"/>
      <c r="R75" s="3"/>
      <c r="S75" s="3"/>
      <c r="T75" s="3"/>
      <c r="U75" s="4"/>
      <c r="V75" s="3"/>
      <c r="W75" s="3"/>
      <c r="X75" s="3"/>
      <c r="Y75" s="4"/>
      <c r="Z75" s="4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</row>
    <row r="76" spans="1:56" ht="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4"/>
      <c r="N76" s="4"/>
      <c r="O76" s="3"/>
      <c r="P76" s="3"/>
      <c r="Q76" s="3"/>
      <c r="R76" s="3"/>
      <c r="S76" s="3"/>
      <c r="T76" s="3"/>
      <c r="U76" s="4"/>
      <c r="V76" s="3"/>
      <c r="W76" s="3"/>
      <c r="X76" s="3"/>
      <c r="Y76" s="4"/>
      <c r="Z76" s="4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</row>
    <row r="77" spans="1:56" ht="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4"/>
      <c r="N77" s="4"/>
      <c r="O77" s="3"/>
      <c r="P77" s="3"/>
      <c r="Q77" s="3"/>
      <c r="R77" s="3"/>
      <c r="S77" s="3"/>
      <c r="T77" s="3"/>
      <c r="U77" s="4"/>
      <c r="V77" s="3"/>
      <c r="W77" s="3"/>
      <c r="X77" s="3"/>
      <c r="Y77" s="4"/>
      <c r="Z77" s="4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</row>
    <row r="78" spans="1:56" ht="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4"/>
      <c r="N78" s="4"/>
      <c r="O78" s="3"/>
      <c r="P78" s="3"/>
      <c r="Q78" s="3"/>
      <c r="R78" s="3"/>
      <c r="S78" s="3"/>
      <c r="T78" s="3"/>
      <c r="U78" s="4"/>
      <c r="V78" s="3"/>
      <c r="W78" s="3"/>
      <c r="X78" s="3"/>
      <c r="Y78" s="4"/>
      <c r="Z78" s="4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</row>
    <row r="79" spans="1:56" ht="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4"/>
      <c r="N79" s="4"/>
      <c r="O79" s="3"/>
      <c r="P79" s="3"/>
      <c r="Q79" s="3"/>
      <c r="R79" s="3"/>
      <c r="S79" s="3"/>
      <c r="T79" s="3"/>
      <c r="U79" s="4"/>
      <c r="V79" s="3"/>
      <c r="W79" s="3"/>
      <c r="X79" s="3"/>
      <c r="Y79" s="4"/>
      <c r="Z79" s="4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</row>
    <row r="80" spans="1:56" ht="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4"/>
      <c r="N80" s="4"/>
      <c r="O80" s="3"/>
      <c r="P80" s="3"/>
      <c r="Q80" s="3"/>
      <c r="R80" s="3"/>
      <c r="S80" s="3"/>
      <c r="T80" s="3"/>
      <c r="U80" s="4"/>
      <c r="V80" s="3"/>
      <c r="W80" s="3"/>
      <c r="X80" s="3"/>
      <c r="Y80" s="4"/>
      <c r="Z80" s="4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</row>
    <row r="81" spans="1:56" ht="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4"/>
      <c r="N81" s="4"/>
      <c r="O81" s="3"/>
      <c r="P81" s="3"/>
      <c r="Q81" s="3"/>
      <c r="R81" s="3"/>
      <c r="S81" s="3"/>
      <c r="T81" s="3"/>
      <c r="U81" s="4"/>
      <c r="V81" s="3"/>
      <c r="W81" s="3"/>
      <c r="X81" s="3"/>
      <c r="Y81" s="4"/>
      <c r="Z81" s="4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</row>
    <row r="82" spans="1:56" ht="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4"/>
      <c r="N82" s="4"/>
      <c r="O82" s="3"/>
      <c r="P82" s="3"/>
      <c r="Q82" s="3"/>
      <c r="R82" s="3"/>
      <c r="S82" s="3"/>
      <c r="T82" s="3"/>
      <c r="U82" s="4"/>
      <c r="V82" s="3"/>
      <c r="W82" s="3"/>
      <c r="X82" s="3"/>
      <c r="Y82" s="4"/>
      <c r="Z82" s="4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</row>
    <row r="83" spans="1:56" ht="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4"/>
      <c r="N83" s="4"/>
      <c r="O83" s="3"/>
      <c r="P83" s="3"/>
      <c r="Q83" s="3"/>
      <c r="R83" s="3"/>
      <c r="S83" s="3"/>
      <c r="T83" s="3"/>
      <c r="U83" s="4"/>
      <c r="V83" s="3"/>
      <c r="W83" s="3"/>
      <c r="X83" s="3"/>
      <c r="Y83" s="4"/>
      <c r="Z83" s="4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</row>
    <row r="84" spans="1:56" ht="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4"/>
      <c r="N84" s="4"/>
      <c r="O84" s="3"/>
      <c r="P84" s="3"/>
      <c r="Q84" s="3"/>
      <c r="R84" s="3"/>
      <c r="S84" s="3"/>
      <c r="T84" s="3"/>
      <c r="U84" s="4"/>
      <c r="V84" s="3"/>
      <c r="W84" s="3"/>
      <c r="X84" s="3"/>
      <c r="Y84" s="4"/>
      <c r="Z84" s="4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</row>
    <row r="85" spans="1:56" ht="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4"/>
      <c r="N85" s="4"/>
      <c r="O85" s="3"/>
      <c r="P85" s="3"/>
      <c r="Q85" s="3"/>
      <c r="R85" s="3"/>
      <c r="S85" s="3"/>
      <c r="T85" s="3"/>
      <c r="U85" s="4"/>
      <c r="V85" s="3"/>
      <c r="W85" s="3"/>
      <c r="X85" s="3"/>
      <c r="Y85" s="4"/>
      <c r="Z85" s="4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</row>
    <row r="86" spans="1:56" ht="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4"/>
      <c r="N86" s="4"/>
      <c r="O86" s="3"/>
      <c r="P86" s="3"/>
      <c r="Q86" s="3"/>
      <c r="R86" s="3"/>
      <c r="S86" s="3"/>
      <c r="T86" s="3"/>
      <c r="U86" s="4"/>
      <c r="V86" s="3"/>
      <c r="W86" s="3"/>
      <c r="X86" s="3"/>
      <c r="Y86" s="4"/>
      <c r="Z86" s="4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</row>
    <row r="87" spans="1:56" ht="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4"/>
      <c r="N87" s="4"/>
      <c r="O87" s="3"/>
      <c r="P87" s="3"/>
      <c r="Q87" s="3"/>
      <c r="R87" s="3"/>
      <c r="S87" s="3"/>
      <c r="T87" s="3"/>
      <c r="U87" s="4"/>
      <c r="V87" s="3"/>
      <c r="W87" s="3"/>
      <c r="X87" s="3"/>
      <c r="Y87" s="4"/>
      <c r="Z87" s="4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</row>
    <row r="88" spans="1:56" ht="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4"/>
      <c r="N88" s="4"/>
      <c r="O88" s="3"/>
      <c r="P88" s="3"/>
      <c r="Q88" s="3"/>
      <c r="R88" s="3"/>
      <c r="S88" s="3"/>
      <c r="T88" s="3"/>
      <c r="U88" s="4"/>
      <c r="V88" s="3"/>
      <c r="W88" s="3"/>
      <c r="X88" s="3"/>
      <c r="Y88" s="4"/>
      <c r="Z88" s="4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</row>
    <row r="89" spans="1:56" ht="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4"/>
      <c r="N89" s="4"/>
      <c r="O89" s="3"/>
      <c r="P89" s="3"/>
      <c r="Q89" s="3"/>
      <c r="R89" s="3"/>
      <c r="S89" s="3"/>
      <c r="T89" s="3"/>
      <c r="U89" s="4"/>
      <c r="V89" s="3"/>
      <c r="W89" s="3"/>
      <c r="X89" s="3"/>
      <c r="Y89" s="4"/>
      <c r="Z89" s="4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</row>
    <row r="90" spans="1:56" ht="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4"/>
      <c r="N90" s="4"/>
      <c r="O90" s="3"/>
      <c r="P90" s="3"/>
      <c r="Q90" s="3"/>
      <c r="R90" s="3"/>
      <c r="S90" s="3"/>
      <c r="T90" s="3"/>
      <c r="U90" s="4"/>
      <c r="V90" s="3"/>
      <c r="W90" s="3"/>
      <c r="X90" s="3"/>
      <c r="Y90" s="4"/>
      <c r="Z90" s="4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</row>
    <row r="91" spans="1:56" ht="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4"/>
      <c r="N91" s="4"/>
      <c r="O91" s="3"/>
      <c r="P91" s="3"/>
      <c r="Q91" s="3"/>
      <c r="R91" s="3"/>
      <c r="S91" s="3"/>
      <c r="T91" s="3"/>
      <c r="U91" s="4"/>
      <c r="V91" s="3"/>
      <c r="W91" s="3"/>
      <c r="X91" s="3"/>
      <c r="Y91" s="4"/>
      <c r="Z91" s="4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</row>
    <row r="92" spans="1:56" ht="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4"/>
      <c r="N92" s="4"/>
      <c r="O92" s="3"/>
      <c r="P92" s="3"/>
      <c r="Q92" s="3"/>
      <c r="R92" s="3"/>
      <c r="S92" s="3"/>
      <c r="T92" s="3"/>
      <c r="U92" s="4"/>
      <c r="V92" s="3"/>
      <c r="W92" s="3"/>
      <c r="X92" s="3"/>
      <c r="Y92" s="4"/>
      <c r="Z92" s="4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</row>
    <row r="93" spans="1:56" ht="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4"/>
      <c r="N93" s="4"/>
      <c r="O93" s="3"/>
      <c r="P93" s="3"/>
      <c r="Q93" s="3"/>
      <c r="R93" s="3"/>
      <c r="S93" s="3"/>
      <c r="T93" s="3"/>
      <c r="U93" s="4"/>
      <c r="V93" s="3"/>
      <c r="W93" s="3"/>
      <c r="X93" s="3"/>
      <c r="Y93" s="4"/>
      <c r="Z93" s="4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</row>
    <row r="94" spans="1:56" ht="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4"/>
      <c r="N94" s="4"/>
      <c r="O94" s="3"/>
      <c r="P94" s="3"/>
      <c r="Q94" s="3"/>
      <c r="R94" s="3"/>
      <c r="S94" s="3"/>
      <c r="T94" s="3"/>
      <c r="U94" s="4"/>
      <c r="V94" s="3"/>
      <c r="W94" s="3"/>
      <c r="X94" s="3"/>
      <c r="Y94" s="4"/>
      <c r="Z94" s="4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</row>
    <row r="95" spans="1:56" ht="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4"/>
      <c r="N95" s="4"/>
      <c r="O95" s="3"/>
      <c r="P95" s="3"/>
      <c r="Q95" s="3"/>
      <c r="R95" s="3"/>
      <c r="S95" s="3"/>
      <c r="T95" s="3"/>
      <c r="U95" s="4"/>
      <c r="V95" s="3"/>
      <c r="W95" s="3"/>
      <c r="X95" s="3"/>
      <c r="Y95" s="4"/>
      <c r="Z95" s="4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</row>
    <row r="96" spans="1:56" ht="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4"/>
      <c r="N96" s="4"/>
      <c r="O96" s="3"/>
      <c r="P96" s="3"/>
      <c r="Q96" s="3"/>
      <c r="R96" s="3"/>
      <c r="S96" s="3"/>
      <c r="T96" s="3"/>
      <c r="U96" s="4"/>
      <c r="V96" s="3"/>
      <c r="W96" s="3"/>
      <c r="X96" s="3"/>
      <c r="Y96" s="4"/>
      <c r="Z96" s="4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</row>
    <row r="97" spans="1:56" ht="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4"/>
      <c r="N97" s="4"/>
      <c r="O97" s="3"/>
      <c r="P97" s="3"/>
      <c r="Q97" s="3"/>
      <c r="R97" s="3"/>
      <c r="S97" s="3"/>
      <c r="T97" s="3"/>
      <c r="U97" s="4"/>
      <c r="V97" s="3"/>
      <c r="W97" s="3"/>
      <c r="X97" s="3"/>
      <c r="Y97" s="4"/>
      <c r="Z97" s="4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</row>
    <row r="98" spans="1:56" ht="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4"/>
      <c r="N98" s="4"/>
      <c r="O98" s="3"/>
      <c r="P98" s="3"/>
      <c r="Q98" s="3"/>
      <c r="R98" s="3"/>
      <c r="S98" s="3"/>
      <c r="T98" s="3"/>
      <c r="U98" s="4"/>
      <c r="V98" s="3"/>
      <c r="W98" s="3"/>
      <c r="X98" s="3"/>
      <c r="Y98" s="4"/>
      <c r="Z98" s="4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</row>
    <row r="99" spans="1:56" ht="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4"/>
      <c r="N99" s="4"/>
      <c r="O99" s="3"/>
      <c r="P99" s="3"/>
      <c r="Q99" s="3"/>
      <c r="R99" s="3"/>
      <c r="S99" s="3"/>
      <c r="T99" s="3"/>
      <c r="U99" s="4"/>
      <c r="V99" s="3"/>
      <c r="W99" s="3"/>
      <c r="X99" s="3"/>
      <c r="Y99" s="4"/>
      <c r="Z99" s="4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</row>
    <row r="100" spans="1:56" ht="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4"/>
      <c r="N100" s="4"/>
      <c r="O100" s="3"/>
      <c r="P100" s="3"/>
      <c r="Q100" s="3"/>
      <c r="R100" s="3"/>
      <c r="S100" s="3"/>
      <c r="T100" s="3"/>
      <c r="U100" s="4"/>
      <c r="V100" s="3"/>
      <c r="W100" s="3"/>
      <c r="X100" s="3"/>
      <c r="Y100" s="4"/>
      <c r="Z100" s="4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</row>
    <row r="101" spans="1:56" ht="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4"/>
      <c r="N101" s="4"/>
      <c r="O101" s="3"/>
      <c r="P101" s="3"/>
      <c r="Q101" s="3"/>
      <c r="R101" s="3"/>
      <c r="S101" s="3"/>
      <c r="T101" s="3"/>
      <c r="U101" s="4"/>
      <c r="V101" s="3"/>
      <c r="W101" s="3"/>
      <c r="X101" s="3"/>
      <c r="Y101" s="4"/>
      <c r="Z101" s="4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</row>
    <row r="102" spans="1:56" ht="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4"/>
      <c r="N102" s="4"/>
      <c r="O102" s="3"/>
      <c r="P102" s="3"/>
      <c r="Q102" s="3"/>
      <c r="R102" s="3"/>
      <c r="S102" s="3"/>
      <c r="T102" s="3"/>
      <c r="U102" s="4"/>
      <c r="V102" s="3"/>
      <c r="W102" s="3"/>
      <c r="X102" s="3"/>
      <c r="Y102" s="4"/>
      <c r="Z102" s="4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</row>
    <row r="103" spans="1:56" ht="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4"/>
      <c r="N103" s="4"/>
      <c r="O103" s="3"/>
      <c r="P103" s="3"/>
      <c r="Q103" s="3"/>
      <c r="R103" s="3"/>
      <c r="S103" s="3"/>
      <c r="T103" s="3"/>
      <c r="U103" s="4"/>
      <c r="V103" s="3"/>
      <c r="W103" s="3"/>
      <c r="X103" s="3"/>
      <c r="Y103" s="4"/>
      <c r="Z103" s="4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</row>
    <row r="104" spans="1:56" ht="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4"/>
      <c r="N104" s="4"/>
      <c r="O104" s="3"/>
      <c r="P104" s="3"/>
      <c r="Q104" s="3"/>
      <c r="R104" s="3"/>
      <c r="S104" s="3"/>
      <c r="T104" s="3"/>
      <c r="U104" s="4"/>
      <c r="V104" s="3"/>
      <c r="W104" s="3"/>
      <c r="X104" s="3"/>
      <c r="Y104" s="4"/>
      <c r="Z104" s="4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</row>
    <row r="105" spans="1:56" ht="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4"/>
      <c r="N105" s="4"/>
      <c r="O105" s="3"/>
      <c r="P105" s="3"/>
      <c r="Q105" s="3"/>
      <c r="R105" s="3"/>
      <c r="S105" s="3"/>
      <c r="T105" s="3"/>
      <c r="U105" s="4"/>
      <c r="V105" s="3"/>
      <c r="W105" s="3"/>
      <c r="X105" s="3"/>
      <c r="Y105" s="4"/>
      <c r="Z105" s="4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</row>
    <row r="106" spans="1:56" ht="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4"/>
      <c r="N106" s="4"/>
      <c r="O106" s="3"/>
      <c r="P106" s="3"/>
      <c r="Q106" s="3"/>
      <c r="R106" s="3"/>
      <c r="S106" s="3"/>
      <c r="T106" s="3"/>
      <c r="U106" s="4"/>
      <c r="V106" s="3"/>
      <c r="W106" s="3"/>
      <c r="X106" s="3"/>
      <c r="Y106" s="4"/>
      <c r="Z106" s="4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</row>
    <row r="107" spans="1:56" ht="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4"/>
      <c r="N107" s="4"/>
      <c r="O107" s="3"/>
      <c r="P107" s="3"/>
      <c r="Q107" s="3"/>
      <c r="R107" s="3"/>
      <c r="S107" s="3"/>
      <c r="T107" s="3"/>
      <c r="U107" s="4"/>
      <c r="V107" s="3"/>
      <c r="W107" s="3"/>
      <c r="X107" s="3"/>
      <c r="Y107" s="4"/>
      <c r="Z107" s="4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</row>
    <row r="108" spans="1:56" ht="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4"/>
      <c r="N108" s="4"/>
      <c r="O108" s="3"/>
      <c r="P108" s="3"/>
      <c r="Q108" s="3"/>
      <c r="R108" s="3"/>
      <c r="S108" s="3"/>
      <c r="T108" s="3"/>
      <c r="U108" s="4"/>
      <c r="V108" s="3"/>
      <c r="W108" s="3"/>
      <c r="X108" s="3"/>
      <c r="Y108" s="4"/>
      <c r="Z108" s="4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</row>
    <row r="109" spans="1:56" ht="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4"/>
      <c r="N109" s="4"/>
      <c r="O109" s="3"/>
      <c r="P109" s="3"/>
      <c r="Q109" s="3"/>
      <c r="R109" s="3"/>
      <c r="S109" s="3"/>
      <c r="T109" s="3"/>
      <c r="U109" s="4"/>
      <c r="V109" s="3"/>
      <c r="W109" s="3"/>
      <c r="X109" s="3"/>
      <c r="Y109" s="4"/>
      <c r="Z109" s="4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</row>
    <row r="110" spans="1:56" ht="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4"/>
      <c r="N110" s="4"/>
      <c r="O110" s="3"/>
      <c r="P110" s="3"/>
      <c r="Q110" s="3"/>
      <c r="R110" s="3"/>
      <c r="S110" s="3"/>
      <c r="T110" s="3"/>
      <c r="U110" s="4"/>
      <c r="V110" s="3"/>
      <c r="W110" s="3"/>
      <c r="X110" s="3"/>
      <c r="Y110" s="4"/>
      <c r="Z110" s="4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</row>
    <row r="111" spans="1:56" ht="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4"/>
      <c r="N111" s="4"/>
      <c r="O111" s="3"/>
      <c r="P111" s="3"/>
      <c r="Q111" s="3"/>
      <c r="R111" s="3"/>
      <c r="S111" s="3"/>
      <c r="T111" s="3"/>
      <c r="U111" s="4"/>
      <c r="V111" s="3"/>
      <c r="W111" s="3"/>
      <c r="X111" s="3"/>
      <c r="Y111" s="4"/>
      <c r="Z111" s="4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</row>
    <row r="112" spans="1:56" ht="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4"/>
      <c r="N112" s="4"/>
      <c r="O112" s="3"/>
      <c r="P112" s="3"/>
      <c r="Q112" s="3"/>
      <c r="R112" s="3"/>
      <c r="S112" s="3"/>
      <c r="T112" s="3"/>
      <c r="U112" s="4"/>
      <c r="V112" s="3"/>
      <c r="W112" s="3"/>
      <c r="X112" s="3"/>
      <c r="Y112" s="4"/>
      <c r="Z112" s="4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</row>
    <row r="113" spans="1:56" ht="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4"/>
      <c r="N113" s="4"/>
      <c r="O113" s="3"/>
      <c r="P113" s="3"/>
      <c r="Q113" s="3"/>
      <c r="R113" s="3"/>
      <c r="S113" s="3"/>
      <c r="T113" s="3"/>
      <c r="U113" s="4"/>
      <c r="V113" s="3"/>
      <c r="W113" s="3"/>
      <c r="X113" s="3"/>
      <c r="Y113" s="4"/>
      <c r="Z113" s="4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</row>
    <row r="114" spans="1:56" ht="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4"/>
      <c r="N114" s="4"/>
      <c r="O114" s="3"/>
      <c r="P114" s="3"/>
      <c r="Q114" s="3"/>
      <c r="R114" s="3"/>
      <c r="S114" s="3"/>
      <c r="T114" s="3"/>
      <c r="U114" s="4"/>
      <c r="V114" s="3"/>
      <c r="W114" s="3"/>
      <c r="X114" s="3"/>
      <c r="Y114" s="4"/>
      <c r="Z114" s="4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</row>
    <row r="115" spans="1:56" ht="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4"/>
      <c r="N115" s="4"/>
      <c r="O115" s="3"/>
      <c r="P115" s="3"/>
      <c r="Q115" s="3"/>
      <c r="R115" s="3"/>
      <c r="S115" s="3"/>
      <c r="T115" s="3"/>
      <c r="U115" s="4"/>
      <c r="V115" s="3"/>
      <c r="W115" s="3"/>
      <c r="X115" s="3"/>
      <c r="Y115" s="4"/>
      <c r="Z115" s="4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</row>
    <row r="116" spans="1:56" ht="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4"/>
      <c r="N116" s="4"/>
      <c r="O116" s="3"/>
      <c r="P116" s="3"/>
      <c r="Q116" s="3"/>
      <c r="R116" s="3"/>
      <c r="S116" s="3"/>
      <c r="T116" s="3"/>
      <c r="U116" s="4"/>
      <c r="V116" s="3"/>
      <c r="W116" s="3"/>
      <c r="X116" s="3"/>
      <c r="Y116" s="4"/>
      <c r="Z116" s="4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</row>
    <row r="117" spans="1:56" ht="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4"/>
      <c r="N117" s="4"/>
      <c r="O117" s="3"/>
      <c r="P117" s="3"/>
      <c r="Q117" s="3"/>
      <c r="R117" s="3"/>
      <c r="S117" s="3"/>
      <c r="T117" s="3"/>
      <c r="U117" s="4"/>
      <c r="V117" s="3"/>
      <c r="W117" s="3"/>
      <c r="X117" s="3"/>
      <c r="Y117" s="4"/>
      <c r="Z117" s="4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</row>
    <row r="118" spans="1:56" ht="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4"/>
      <c r="N118" s="4"/>
      <c r="O118" s="3"/>
      <c r="P118" s="3"/>
      <c r="Q118" s="3"/>
      <c r="R118" s="3"/>
      <c r="S118" s="3"/>
      <c r="T118" s="3"/>
      <c r="U118" s="4"/>
      <c r="V118" s="3"/>
      <c r="W118" s="3"/>
      <c r="X118" s="3"/>
      <c r="Y118" s="4"/>
      <c r="Z118" s="4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</row>
    <row r="119" spans="1:56" ht="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4"/>
      <c r="N119" s="4"/>
      <c r="O119" s="3"/>
      <c r="P119" s="3"/>
      <c r="Q119" s="3"/>
      <c r="R119" s="3"/>
      <c r="S119" s="3"/>
      <c r="T119" s="3"/>
      <c r="U119" s="4"/>
      <c r="V119" s="3"/>
      <c r="W119" s="3"/>
      <c r="X119" s="3"/>
      <c r="Y119" s="4"/>
      <c r="Z119" s="4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</row>
    <row r="120" spans="1:56" ht="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4"/>
      <c r="N120" s="4"/>
      <c r="O120" s="3"/>
      <c r="P120" s="3"/>
      <c r="Q120" s="3"/>
      <c r="R120" s="3"/>
      <c r="S120" s="3"/>
      <c r="T120" s="3"/>
      <c r="U120" s="4"/>
      <c r="V120" s="3"/>
      <c r="W120" s="3"/>
      <c r="X120" s="3"/>
      <c r="Y120" s="4"/>
      <c r="Z120" s="4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</row>
    <row r="121" spans="1:56" ht="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4"/>
      <c r="N121" s="4"/>
      <c r="O121" s="3"/>
      <c r="P121" s="3"/>
      <c r="Q121" s="3"/>
      <c r="R121" s="3"/>
      <c r="S121" s="3"/>
      <c r="T121" s="3"/>
      <c r="U121" s="4"/>
      <c r="V121" s="3"/>
      <c r="W121" s="3"/>
      <c r="X121" s="3"/>
      <c r="Y121" s="4"/>
      <c r="Z121" s="4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</row>
    <row r="122" spans="1:56" ht="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4"/>
      <c r="N122" s="4"/>
      <c r="O122" s="3"/>
      <c r="P122" s="3"/>
      <c r="Q122" s="3"/>
      <c r="R122" s="3"/>
      <c r="S122" s="3"/>
      <c r="T122" s="3"/>
      <c r="U122" s="4"/>
      <c r="V122" s="3"/>
      <c r="W122" s="3"/>
      <c r="X122" s="3"/>
      <c r="Y122" s="4"/>
      <c r="Z122" s="4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</row>
    <row r="123" spans="1:56" ht="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4"/>
      <c r="N123" s="4"/>
      <c r="O123" s="3"/>
      <c r="P123" s="3"/>
      <c r="Q123" s="3"/>
      <c r="R123" s="3"/>
      <c r="S123" s="3"/>
      <c r="T123" s="3"/>
      <c r="U123" s="4"/>
      <c r="V123" s="3"/>
      <c r="W123" s="3"/>
      <c r="X123" s="3"/>
      <c r="Y123" s="4"/>
      <c r="Z123" s="4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</row>
    <row r="124" spans="1:56" ht="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4"/>
      <c r="N124" s="4"/>
      <c r="O124" s="3"/>
      <c r="P124" s="3"/>
      <c r="Q124" s="3"/>
      <c r="R124" s="3"/>
      <c r="S124" s="3"/>
      <c r="T124" s="3"/>
      <c r="U124" s="4"/>
      <c r="V124" s="3"/>
      <c r="W124" s="3"/>
      <c r="X124" s="3"/>
      <c r="Y124" s="4"/>
      <c r="Z124" s="4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spans="1:56" ht="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4"/>
      <c r="N125" s="4"/>
      <c r="O125" s="3"/>
      <c r="P125" s="3"/>
      <c r="Q125" s="3"/>
      <c r="R125" s="3"/>
      <c r="S125" s="3"/>
      <c r="T125" s="3"/>
      <c r="U125" s="4"/>
      <c r="V125" s="3"/>
      <c r="W125" s="3"/>
      <c r="X125" s="3"/>
      <c r="Y125" s="4"/>
      <c r="Z125" s="4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  <row r="126" spans="1:56" ht="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4"/>
      <c r="N126" s="4"/>
      <c r="O126" s="3"/>
      <c r="P126" s="3"/>
      <c r="Q126" s="3"/>
      <c r="R126" s="3"/>
      <c r="S126" s="3"/>
      <c r="T126" s="3"/>
      <c r="U126" s="4"/>
      <c r="V126" s="3"/>
      <c r="W126" s="3"/>
      <c r="X126" s="3"/>
      <c r="Y126" s="4"/>
      <c r="Z126" s="4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</row>
    <row r="127" spans="1:56" ht="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4"/>
      <c r="N127" s="4"/>
      <c r="O127" s="3"/>
      <c r="P127" s="3"/>
      <c r="Q127" s="3"/>
      <c r="R127" s="3"/>
      <c r="S127" s="3"/>
      <c r="T127" s="3"/>
      <c r="U127" s="4"/>
      <c r="V127" s="3"/>
      <c r="W127" s="3"/>
      <c r="X127" s="3"/>
      <c r="Y127" s="4"/>
      <c r="Z127" s="4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</row>
    <row r="128" spans="1:56" ht="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4"/>
      <c r="N128" s="4"/>
      <c r="O128" s="3"/>
      <c r="P128" s="3"/>
      <c r="Q128" s="3"/>
      <c r="R128" s="3"/>
      <c r="S128" s="3"/>
      <c r="T128" s="3"/>
      <c r="U128" s="4"/>
      <c r="V128" s="3"/>
      <c r="W128" s="3"/>
      <c r="X128" s="3"/>
      <c r="Y128" s="4"/>
      <c r="Z128" s="4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spans="1:56" ht="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4"/>
      <c r="N129" s="4"/>
      <c r="O129" s="3"/>
      <c r="P129" s="3"/>
      <c r="Q129" s="3"/>
      <c r="R129" s="3"/>
      <c r="S129" s="3"/>
      <c r="T129" s="3"/>
      <c r="U129" s="4"/>
      <c r="V129" s="3"/>
      <c r="W129" s="3"/>
      <c r="X129" s="3"/>
      <c r="Y129" s="4"/>
      <c r="Z129" s="4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</row>
    <row r="130" spans="1:56" ht="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4"/>
      <c r="N130" s="4"/>
      <c r="O130" s="3"/>
      <c r="P130" s="3"/>
      <c r="Q130" s="3"/>
      <c r="R130" s="3"/>
      <c r="S130" s="3"/>
      <c r="T130" s="3"/>
      <c r="U130" s="4"/>
      <c r="V130" s="3"/>
      <c r="W130" s="3"/>
      <c r="X130" s="3"/>
      <c r="Y130" s="4"/>
      <c r="Z130" s="4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</row>
    <row r="131" spans="1:56" ht="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4"/>
      <c r="N131" s="4"/>
      <c r="O131" s="3"/>
      <c r="P131" s="3"/>
      <c r="Q131" s="3"/>
      <c r="R131" s="3"/>
      <c r="S131" s="3"/>
      <c r="T131" s="3"/>
      <c r="U131" s="4"/>
      <c r="V131" s="3"/>
      <c r="W131" s="3"/>
      <c r="X131" s="3"/>
      <c r="Y131" s="4"/>
      <c r="Z131" s="4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</row>
    <row r="132" spans="1:56" ht="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4"/>
      <c r="N132" s="4"/>
      <c r="O132" s="3"/>
      <c r="P132" s="3"/>
      <c r="Q132" s="3"/>
      <c r="R132" s="3"/>
      <c r="S132" s="3"/>
      <c r="T132" s="3"/>
      <c r="U132" s="4"/>
      <c r="V132" s="3"/>
      <c r="W132" s="3"/>
      <c r="X132" s="3"/>
      <c r="Y132" s="4"/>
      <c r="Z132" s="4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</row>
    <row r="133" spans="1:56" ht="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4"/>
      <c r="N133" s="4"/>
      <c r="O133" s="3"/>
      <c r="P133" s="3"/>
      <c r="Q133" s="3"/>
      <c r="R133" s="3"/>
      <c r="S133" s="3"/>
      <c r="T133" s="3"/>
      <c r="U133" s="4"/>
      <c r="V133" s="3"/>
      <c r="W133" s="3"/>
      <c r="X133" s="3"/>
      <c r="Y133" s="4"/>
      <c r="Z133" s="4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</row>
    <row r="134" spans="1:56" ht="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4"/>
      <c r="N134" s="4"/>
      <c r="O134" s="3"/>
      <c r="P134" s="3"/>
      <c r="Q134" s="3"/>
      <c r="R134" s="3"/>
      <c r="S134" s="3"/>
      <c r="T134" s="3"/>
      <c r="U134" s="4"/>
      <c r="V134" s="3"/>
      <c r="W134" s="3"/>
      <c r="X134" s="3"/>
      <c r="Y134" s="4"/>
      <c r="Z134" s="4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spans="1:56" ht="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4"/>
      <c r="N135" s="4"/>
      <c r="O135" s="3"/>
      <c r="P135" s="3"/>
      <c r="Q135" s="3"/>
      <c r="R135" s="3"/>
      <c r="S135" s="3"/>
      <c r="T135" s="3"/>
      <c r="U135" s="4"/>
      <c r="V135" s="3"/>
      <c r="W135" s="3"/>
      <c r="X135" s="3"/>
      <c r="Y135" s="4"/>
      <c r="Z135" s="4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</row>
    <row r="136" spans="1:56" ht="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4"/>
      <c r="N136" s="4"/>
      <c r="O136" s="3"/>
      <c r="P136" s="3"/>
      <c r="Q136" s="3"/>
      <c r="R136" s="3"/>
      <c r="S136" s="3"/>
      <c r="T136" s="3"/>
      <c r="U136" s="4"/>
      <c r="V136" s="3"/>
      <c r="W136" s="3"/>
      <c r="X136" s="3"/>
      <c r="Y136" s="4"/>
      <c r="Z136" s="4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</row>
    <row r="137" spans="1:56" ht="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4"/>
      <c r="N137" s="4"/>
      <c r="O137" s="3"/>
      <c r="P137" s="3"/>
      <c r="Q137" s="3"/>
      <c r="R137" s="3"/>
      <c r="S137" s="3"/>
      <c r="T137" s="3"/>
      <c r="U137" s="4"/>
      <c r="V137" s="3"/>
      <c r="W137" s="3"/>
      <c r="X137" s="3"/>
      <c r="Y137" s="4"/>
      <c r="Z137" s="4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</row>
    <row r="138" spans="1:56" ht="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4"/>
      <c r="N138" s="4"/>
      <c r="O138" s="3"/>
      <c r="P138" s="3"/>
      <c r="Q138" s="3"/>
      <c r="R138" s="3"/>
      <c r="S138" s="3"/>
      <c r="T138" s="3"/>
      <c r="U138" s="4"/>
      <c r="V138" s="3"/>
      <c r="W138" s="3"/>
      <c r="X138" s="3"/>
      <c r="Y138" s="4"/>
      <c r="Z138" s="4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</row>
    <row r="139" spans="1:56" ht="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4"/>
      <c r="N139" s="4"/>
      <c r="O139" s="3"/>
      <c r="P139" s="3"/>
      <c r="Q139" s="3"/>
      <c r="R139" s="3"/>
      <c r="S139" s="3"/>
      <c r="T139" s="3"/>
      <c r="U139" s="4"/>
      <c r="V139" s="3"/>
      <c r="W139" s="3"/>
      <c r="X139" s="3"/>
      <c r="Y139" s="4"/>
      <c r="Z139" s="4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</row>
    <row r="140" spans="1:56" ht="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4"/>
      <c r="N140" s="4"/>
      <c r="O140" s="3"/>
      <c r="P140" s="3"/>
      <c r="Q140" s="3"/>
      <c r="R140" s="3"/>
      <c r="S140" s="3"/>
      <c r="T140" s="3"/>
      <c r="U140" s="4"/>
      <c r="V140" s="3"/>
      <c r="W140" s="3"/>
      <c r="X140" s="3"/>
      <c r="Y140" s="4"/>
      <c r="Z140" s="4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</row>
    <row r="141" spans="1:56" ht="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4"/>
      <c r="N141" s="4"/>
      <c r="O141" s="3"/>
      <c r="P141" s="3"/>
      <c r="Q141" s="3"/>
      <c r="R141" s="3"/>
      <c r="S141" s="3"/>
      <c r="T141" s="3"/>
      <c r="U141" s="4"/>
      <c r="V141" s="3"/>
      <c r="W141" s="3"/>
      <c r="X141" s="3"/>
      <c r="Y141" s="4"/>
      <c r="Z141" s="4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</row>
    <row r="142" spans="1:56" ht="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4"/>
      <c r="N142" s="4"/>
      <c r="O142" s="3"/>
      <c r="P142" s="3"/>
      <c r="Q142" s="3"/>
      <c r="R142" s="3"/>
      <c r="S142" s="3"/>
      <c r="T142" s="3"/>
      <c r="U142" s="4"/>
      <c r="V142" s="3"/>
      <c r="W142" s="3"/>
      <c r="X142" s="3"/>
      <c r="Y142" s="4"/>
      <c r="Z142" s="4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</row>
    <row r="143" spans="1:56" ht="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4"/>
      <c r="N143" s="4"/>
      <c r="O143" s="3"/>
      <c r="P143" s="3"/>
      <c r="Q143" s="3"/>
      <c r="R143" s="3"/>
      <c r="S143" s="3"/>
      <c r="T143" s="3"/>
      <c r="U143" s="4"/>
      <c r="V143" s="3"/>
      <c r="W143" s="3"/>
      <c r="X143" s="3"/>
      <c r="Y143" s="4"/>
      <c r="Z143" s="4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</row>
    <row r="144" spans="1:56" ht="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4"/>
      <c r="N144" s="4"/>
      <c r="O144" s="3"/>
      <c r="P144" s="3"/>
      <c r="Q144" s="3"/>
      <c r="R144" s="3"/>
      <c r="S144" s="3"/>
      <c r="T144" s="3"/>
      <c r="U144" s="4"/>
      <c r="V144" s="3"/>
      <c r="W144" s="3"/>
      <c r="X144" s="3"/>
      <c r="Y144" s="4"/>
      <c r="Z144" s="4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</row>
    <row r="145" spans="1:56" ht="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4"/>
      <c r="N145" s="4"/>
      <c r="O145" s="3"/>
      <c r="P145" s="3"/>
      <c r="Q145" s="3"/>
      <c r="R145" s="3"/>
      <c r="S145" s="3"/>
      <c r="T145" s="3"/>
      <c r="U145" s="4"/>
      <c r="V145" s="3"/>
      <c r="W145" s="3"/>
      <c r="X145" s="3"/>
      <c r="Y145" s="4"/>
      <c r="Z145" s="4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</row>
    <row r="146" spans="1:56" ht="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4"/>
      <c r="N146" s="4"/>
      <c r="O146" s="3"/>
      <c r="P146" s="3"/>
      <c r="Q146" s="3"/>
      <c r="R146" s="3"/>
      <c r="S146" s="3"/>
      <c r="T146" s="3"/>
      <c r="U146" s="4"/>
      <c r="V146" s="3"/>
      <c r="W146" s="3"/>
      <c r="X146" s="3"/>
      <c r="Y146" s="4"/>
      <c r="Z146" s="4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</row>
    <row r="147" spans="1:56" ht="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4"/>
      <c r="N147" s="4"/>
      <c r="O147" s="3"/>
      <c r="P147" s="3"/>
      <c r="Q147" s="3"/>
      <c r="R147" s="3"/>
      <c r="S147" s="3"/>
      <c r="T147" s="3"/>
      <c r="U147" s="4"/>
      <c r="V147" s="3"/>
      <c r="W147" s="3"/>
      <c r="X147" s="3"/>
      <c r="Y147" s="4"/>
      <c r="Z147" s="4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</row>
    <row r="148" spans="1:56" ht="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4"/>
      <c r="N148" s="4"/>
      <c r="O148" s="3"/>
      <c r="P148" s="3"/>
      <c r="Q148" s="3"/>
      <c r="R148" s="3"/>
      <c r="S148" s="3"/>
      <c r="T148" s="3"/>
      <c r="U148" s="4"/>
      <c r="V148" s="3"/>
      <c r="W148" s="3"/>
      <c r="X148" s="3"/>
      <c r="Y148" s="4"/>
      <c r="Z148" s="4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</row>
    <row r="149" spans="1:56" ht="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4"/>
      <c r="N149" s="4"/>
      <c r="O149" s="3"/>
      <c r="P149" s="3"/>
      <c r="Q149" s="3"/>
      <c r="R149" s="3"/>
      <c r="S149" s="3"/>
      <c r="T149" s="3"/>
      <c r="U149" s="4"/>
      <c r="V149" s="3"/>
      <c r="W149" s="3"/>
      <c r="X149" s="3"/>
      <c r="Y149" s="4"/>
      <c r="Z149" s="4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</row>
    <row r="150" spans="1:56" ht="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4"/>
      <c r="N150" s="4"/>
      <c r="O150" s="3"/>
      <c r="P150" s="3"/>
      <c r="Q150" s="3"/>
      <c r="R150" s="3"/>
      <c r="S150" s="3"/>
      <c r="T150" s="3"/>
      <c r="U150" s="4"/>
      <c r="V150" s="3"/>
      <c r="W150" s="3"/>
      <c r="X150" s="3"/>
      <c r="Y150" s="4"/>
      <c r="Z150" s="4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</row>
    <row r="151" spans="1:56" ht="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4"/>
      <c r="N151" s="4"/>
      <c r="O151" s="3"/>
      <c r="P151" s="3"/>
      <c r="Q151" s="3"/>
      <c r="R151" s="3"/>
      <c r="S151" s="3"/>
      <c r="T151" s="3"/>
      <c r="U151" s="4"/>
      <c r="V151" s="3"/>
      <c r="W151" s="3"/>
      <c r="X151" s="3"/>
      <c r="Y151" s="4"/>
      <c r="Z151" s="4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</row>
    <row r="152" spans="1:56" ht="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4"/>
      <c r="N152" s="4"/>
      <c r="O152" s="3"/>
      <c r="P152" s="3"/>
      <c r="Q152" s="3"/>
      <c r="R152" s="3"/>
      <c r="S152" s="3"/>
      <c r="T152" s="3"/>
      <c r="U152" s="4"/>
      <c r="V152" s="3"/>
      <c r="W152" s="3"/>
      <c r="X152" s="3"/>
      <c r="Y152" s="4"/>
      <c r="Z152" s="4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</row>
    <row r="153" spans="1:56" ht="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4"/>
      <c r="N153" s="4"/>
      <c r="O153" s="3"/>
      <c r="P153" s="3"/>
      <c r="Q153" s="3"/>
      <c r="R153" s="3"/>
      <c r="S153" s="3"/>
      <c r="T153" s="3"/>
      <c r="U153" s="4"/>
      <c r="V153" s="3"/>
      <c r="W153" s="3"/>
      <c r="X153" s="3"/>
      <c r="Y153" s="4"/>
      <c r="Z153" s="4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</row>
    <row r="154" spans="1:56" ht="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4"/>
      <c r="N154" s="4"/>
      <c r="O154" s="3"/>
      <c r="P154" s="3"/>
      <c r="Q154" s="3"/>
      <c r="R154" s="3"/>
      <c r="S154" s="3"/>
      <c r="T154" s="3"/>
      <c r="U154" s="4"/>
      <c r="V154" s="3"/>
      <c r="W154" s="3"/>
      <c r="X154" s="3"/>
      <c r="Y154" s="4"/>
      <c r="Z154" s="4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spans="1:56" ht="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4"/>
      <c r="N155" s="4"/>
      <c r="O155" s="3"/>
      <c r="P155" s="3"/>
      <c r="Q155" s="3"/>
      <c r="R155" s="3"/>
      <c r="S155" s="3"/>
      <c r="T155" s="3"/>
      <c r="U155" s="4"/>
      <c r="V155" s="3"/>
      <c r="W155" s="3"/>
      <c r="X155" s="3"/>
      <c r="Y155" s="4"/>
      <c r="Z155" s="4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</row>
    <row r="156" spans="1:56" ht="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4"/>
      <c r="N156" s="4"/>
      <c r="O156" s="3"/>
      <c r="P156" s="3"/>
      <c r="Q156" s="3"/>
      <c r="R156" s="3"/>
      <c r="S156" s="3"/>
      <c r="T156" s="3"/>
      <c r="U156" s="4"/>
      <c r="V156" s="3"/>
      <c r="W156" s="3"/>
      <c r="X156" s="3"/>
      <c r="Y156" s="4"/>
      <c r="Z156" s="4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</row>
    <row r="157" spans="1:56" ht="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4"/>
      <c r="N157" s="4"/>
      <c r="O157" s="3"/>
      <c r="P157" s="3"/>
      <c r="Q157" s="3"/>
      <c r="R157" s="3"/>
      <c r="S157" s="3"/>
      <c r="T157" s="3"/>
      <c r="U157" s="4"/>
      <c r="V157" s="3"/>
      <c r="W157" s="3"/>
      <c r="X157" s="3"/>
      <c r="Y157" s="4"/>
      <c r="Z157" s="4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</row>
    <row r="158" spans="1:56" ht="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4"/>
      <c r="N158" s="4"/>
      <c r="O158" s="3"/>
      <c r="P158" s="3"/>
      <c r="Q158" s="3"/>
      <c r="R158" s="3"/>
      <c r="S158" s="3"/>
      <c r="T158" s="3"/>
      <c r="U158" s="4"/>
      <c r="V158" s="3"/>
      <c r="W158" s="3"/>
      <c r="X158" s="3"/>
      <c r="Y158" s="4"/>
      <c r="Z158" s="4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</row>
    <row r="159" spans="1:56" ht="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4"/>
      <c r="N159" s="4"/>
      <c r="O159" s="3"/>
      <c r="P159" s="3"/>
      <c r="Q159" s="3"/>
      <c r="R159" s="3"/>
      <c r="S159" s="3"/>
      <c r="T159" s="3"/>
      <c r="U159" s="4"/>
      <c r="V159" s="3"/>
      <c r="W159" s="3"/>
      <c r="X159" s="3"/>
      <c r="Y159" s="4"/>
      <c r="Z159" s="4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</row>
    <row r="160" spans="1:56" ht="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4"/>
      <c r="N160" s="4"/>
      <c r="O160" s="3"/>
      <c r="P160" s="3"/>
      <c r="Q160" s="3"/>
      <c r="R160" s="3"/>
      <c r="S160" s="3"/>
      <c r="T160" s="3"/>
      <c r="U160" s="4"/>
      <c r="V160" s="3"/>
      <c r="W160" s="3"/>
      <c r="X160" s="3"/>
      <c r="Y160" s="4"/>
      <c r="Z160" s="4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</row>
    <row r="161" spans="1:56" ht="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4"/>
      <c r="N161" s="4"/>
      <c r="O161" s="3"/>
      <c r="P161" s="3"/>
      <c r="Q161" s="3"/>
      <c r="R161" s="3"/>
      <c r="S161" s="3"/>
      <c r="T161" s="3"/>
      <c r="U161" s="4"/>
      <c r="V161" s="3"/>
      <c r="W161" s="3"/>
      <c r="X161" s="3"/>
      <c r="Y161" s="4"/>
      <c r="Z161" s="4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</row>
    <row r="162" spans="1:56" ht="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4"/>
      <c r="N162" s="4"/>
      <c r="O162" s="3"/>
      <c r="P162" s="3"/>
      <c r="Q162" s="3"/>
      <c r="R162" s="3"/>
      <c r="S162" s="3"/>
      <c r="T162" s="3"/>
      <c r="U162" s="4"/>
      <c r="V162" s="3"/>
      <c r="W162" s="3"/>
      <c r="X162" s="3"/>
      <c r="Y162" s="4"/>
      <c r="Z162" s="4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</row>
    <row r="163" spans="1:56" ht="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4"/>
      <c r="N163" s="4"/>
      <c r="O163" s="3"/>
      <c r="P163" s="3"/>
      <c r="Q163" s="3"/>
      <c r="R163" s="3"/>
      <c r="S163" s="3"/>
      <c r="T163" s="3"/>
      <c r="U163" s="4"/>
      <c r="V163" s="3"/>
      <c r="W163" s="3"/>
      <c r="X163" s="3"/>
      <c r="Y163" s="4"/>
      <c r="Z163" s="4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</row>
    <row r="164" spans="1:56" ht="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4"/>
      <c r="N164" s="4"/>
      <c r="O164" s="3"/>
      <c r="P164" s="3"/>
      <c r="Q164" s="3"/>
      <c r="R164" s="3"/>
      <c r="S164" s="3"/>
      <c r="T164" s="3"/>
      <c r="U164" s="4"/>
      <c r="V164" s="3"/>
      <c r="W164" s="3"/>
      <c r="X164" s="3"/>
      <c r="Y164" s="4"/>
      <c r="Z164" s="4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</row>
    <row r="165" spans="1:56" ht="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4"/>
      <c r="N165" s="4"/>
      <c r="O165" s="3"/>
      <c r="P165" s="3"/>
      <c r="Q165" s="3"/>
      <c r="R165" s="3"/>
      <c r="S165" s="3"/>
      <c r="T165" s="3"/>
      <c r="U165" s="4"/>
      <c r="V165" s="3"/>
      <c r="W165" s="3"/>
      <c r="X165" s="3"/>
      <c r="Y165" s="4"/>
      <c r="Z165" s="4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</row>
    <row r="166" spans="1:56" ht="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4"/>
      <c r="N166" s="4"/>
      <c r="O166" s="3"/>
      <c r="P166" s="3"/>
      <c r="Q166" s="3"/>
      <c r="R166" s="3"/>
      <c r="S166" s="3"/>
      <c r="T166" s="3"/>
      <c r="U166" s="4"/>
      <c r="V166" s="3"/>
      <c r="W166" s="3"/>
      <c r="X166" s="3"/>
      <c r="Y166" s="4"/>
      <c r="Z166" s="4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</row>
    <row r="167" spans="1:56" ht="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4"/>
      <c r="N167" s="4"/>
      <c r="O167" s="3"/>
      <c r="P167" s="3"/>
      <c r="Q167" s="3"/>
      <c r="R167" s="3"/>
      <c r="S167" s="3"/>
      <c r="T167" s="3"/>
      <c r="U167" s="4"/>
      <c r="V167" s="3"/>
      <c r="W167" s="3"/>
      <c r="X167" s="3"/>
      <c r="Y167" s="4"/>
      <c r="Z167" s="4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</row>
    <row r="168" spans="1:56" ht="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4"/>
      <c r="N168" s="4"/>
      <c r="O168" s="3"/>
      <c r="P168" s="3"/>
      <c r="Q168" s="3"/>
      <c r="R168" s="3"/>
      <c r="S168" s="3"/>
      <c r="T168" s="3"/>
      <c r="U168" s="4"/>
      <c r="V168" s="3"/>
      <c r="W168" s="3"/>
      <c r="X168" s="3"/>
      <c r="Y168" s="4"/>
      <c r="Z168" s="4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</row>
    <row r="169" spans="1:56" ht="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4"/>
      <c r="N169" s="4"/>
      <c r="O169" s="3"/>
      <c r="P169" s="3"/>
      <c r="Q169" s="3"/>
      <c r="R169" s="3"/>
      <c r="S169" s="3"/>
      <c r="T169" s="3"/>
      <c r="U169" s="4"/>
      <c r="V169" s="3"/>
      <c r="W169" s="3"/>
      <c r="X169" s="3"/>
      <c r="Y169" s="4"/>
      <c r="Z169" s="4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</row>
    <row r="170" spans="1:56" ht="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4"/>
      <c r="N170" s="4"/>
      <c r="O170" s="3"/>
      <c r="P170" s="3"/>
      <c r="Q170" s="3"/>
      <c r="R170" s="3"/>
      <c r="S170" s="3"/>
      <c r="T170" s="3"/>
      <c r="U170" s="4"/>
      <c r="V170" s="3"/>
      <c r="W170" s="3"/>
      <c r="X170" s="3"/>
      <c r="Y170" s="4"/>
      <c r="Z170" s="4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</row>
    <row r="171" spans="1:56" ht="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4"/>
      <c r="N171" s="4"/>
      <c r="O171" s="3"/>
      <c r="P171" s="3"/>
      <c r="Q171" s="3"/>
      <c r="R171" s="3"/>
      <c r="S171" s="3"/>
      <c r="T171" s="3"/>
      <c r="U171" s="4"/>
      <c r="V171" s="3"/>
      <c r="W171" s="3"/>
      <c r="X171" s="3"/>
      <c r="Y171" s="4"/>
      <c r="Z171" s="4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</row>
    <row r="172" spans="1:56" ht="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4"/>
      <c r="N172" s="4"/>
      <c r="O172" s="3"/>
      <c r="P172" s="3"/>
      <c r="Q172" s="3"/>
      <c r="R172" s="3"/>
      <c r="S172" s="3"/>
      <c r="T172" s="3"/>
      <c r="U172" s="4"/>
      <c r="V172" s="3"/>
      <c r="W172" s="3"/>
      <c r="X172" s="3"/>
      <c r="Y172" s="4"/>
      <c r="Z172" s="4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</row>
    <row r="173" spans="1:56" ht="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4"/>
      <c r="N173" s="4"/>
      <c r="O173" s="3"/>
      <c r="P173" s="3"/>
      <c r="Q173" s="3"/>
      <c r="R173" s="3"/>
      <c r="S173" s="3"/>
      <c r="T173" s="3"/>
      <c r="U173" s="4"/>
      <c r="V173" s="3"/>
      <c r="W173" s="3"/>
      <c r="X173" s="3"/>
      <c r="Y173" s="4"/>
      <c r="Z173" s="4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</row>
    <row r="174" spans="1:56" ht="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4"/>
      <c r="N174" s="4"/>
      <c r="O174" s="3"/>
      <c r="P174" s="3"/>
      <c r="Q174" s="3"/>
      <c r="R174" s="3"/>
      <c r="S174" s="3"/>
      <c r="T174" s="3"/>
      <c r="U174" s="4"/>
      <c r="V174" s="3"/>
      <c r="W174" s="3"/>
      <c r="X174" s="3"/>
      <c r="Y174" s="4"/>
      <c r="Z174" s="4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</row>
    <row r="175" spans="1:56" ht="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4"/>
      <c r="N175" s="4"/>
      <c r="O175" s="3"/>
      <c r="P175" s="3"/>
      <c r="Q175" s="3"/>
      <c r="R175" s="3"/>
      <c r="S175" s="3"/>
      <c r="T175" s="3"/>
      <c r="U175" s="4"/>
      <c r="V175" s="3"/>
      <c r="W175" s="3"/>
      <c r="X175" s="3"/>
      <c r="Y175" s="4"/>
      <c r="Z175" s="4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</row>
    <row r="176" spans="1:56" ht="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4"/>
      <c r="N176" s="4"/>
      <c r="O176" s="3"/>
      <c r="P176" s="3"/>
      <c r="Q176" s="3"/>
      <c r="R176" s="3"/>
      <c r="S176" s="3"/>
      <c r="T176" s="3"/>
      <c r="U176" s="4"/>
      <c r="V176" s="3"/>
      <c r="W176" s="3"/>
      <c r="X176" s="3"/>
      <c r="Y176" s="4"/>
      <c r="Z176" s="4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</row>
    <row r="177" spans="1:56" ht="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4"/>
      <c r="N177" s="4"/>
      <c r="O177" s="3"/>
      <c r="P177" s="3"/>
      <c r="Q177" s="3"/>
      <c r="R177" s="3"/>
      <c r="S177" s="3"/>
      <c r="T177" s="3"/>
      <c r="U177" s="4"/>
      <c r="V177" s="3"/>
      <c r="W177" s="3"/>
      <c r="X177" s="3"/>
      <c r="Y177" s="4"/>
      <c r="Z177" s="4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</row>
    <row r="178" spans="1:56" ht="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4"/>
      <c r="N178" s="4"/>
      <c r="O178" s="3"/>
      <c r="P178" s="3"/>
      <c r="Q178" s="3"/>
      <c r="R178" s="3"/>
      <c r="S178" s="3"/>
      <c r="T178" s="3"/>
      <c r="U178" s="4"/>
      <c r="V178" s="3"/>
      <c r="W178" s="3"/>
      <c r="X178" s="3"/>
      <c r="Y178" s="4"/>
      <c r="Z178" s="4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</row>
    <row r="179" spans="1:56" ht="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4"/>
      <c r="N179" s="4"/>
      <c r="O179" s="3"/>
      <c r="P179" s="3"/>
      <c r="Q179" s="3"/>
      <c r="R179" s="3"/>
      <c r="S179" s="3"/>
      <c r="T179" s="3"/>
      <c r="U179" s="4"/>
      <c r="V179" s="3"/>
      <c r="W179" s="3"/>
      <c r="X179" s="3"/>
      <c r="Y179" s="4"/>
      <c r="Z179" s="4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</row>
    <row r="180" spans="1:56" ht="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4"/>
      <c r="N180" s="4"/>
      <c r="O180" s="3"/>
      <c r="P180" s="3"/>
      <c r="Q180" s="3"/>
      <c r="R180" s="3"/>
      <c r="S180" s="3"/>
      <c r="T180" s="3"/>
      <c r="U180" s="4"/>
      <c r="V180" s="3"/>
      <c r="W180" s="3"/>
      <c r="X180" s="3"/>
      <c r="Y180" s="4"/>
      <c r="Z180" s="4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</row>
    <row r="181" spans="1:56" ht="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4"/>
      <c r="N181" s="4"/>
      <c r="O181" s="3"/>
      <c r="P181" s="3"/>
      <c r="Q181" s="3"/>
      <c r="R181" s="3"/>
      <c r="S181" s="3"/>
      <c r="T181" s="3"/>
      <c r="U181" s="4"/>
      <c r="V181" s="3"/>
      <c r="W181" s="3"/>
      <c r="X181" s="3"/>
      <c r="Y181" s="4"/>
      <c r="Z181" s="4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</row>
    <row r="182" spans="1:56" ht="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4"/>
      <c r="N182" s="4"/>
      <c r="O182" s="3"/>
      <c r="P182" s="3"/>
      <c r="Q182" s="3"/>
      <c r="R182" s="3"/>
      <c r="S182" s="3"/>
      <c r="T182" s="3"/>
      <c r="U182" s="4"/>
      <c r="V182" s="3"/>
      <c r="W182" s="3"/>
      <c r="X182" s="3"/>
      <c r="Y182" s="4"/>
      <c r="Z182" s="4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</row>
    <row r="183" spans="1:56" ht="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4"/>
      <c r="N183" s="4"/>
      <c r="O183" s="3"/>
      <c r="P183" s="3"/>
      <c r="Q183" s="3"/>
      <c r="R183" s="3"/>
      <c r="S183" s="3"/>
      <c r="T183" s="3"/>
      <c r="U183" s="4"/>
      <c r="V183" s="3"/>
      <c r="W183" s="3"/>
      <c r="X183" s="3"/>
      <c r="Y183" s="4"/>
      <c r="Z183" s="4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</row>
    <row r="184" spans="1:56" ht="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4"/>
      <c r="N184" s="4"/>
      <c r="O184" s="3"/>
      <c r="P184" s="3"/>
      <c r="Q184" s="3"/>
      <c r="R184" s="3"/>
      <c r="S184" s="3"/>
      <c r="T184" s="3"/>
      <c r="U184" s="4"/>
      <c r="V184" s="3"/>
      <c r="W184" s="3"/>
      <c r="X184" s="3"/>
      <c r="Y184" s="4"/>
      <c r="Z184" s="4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</row>
    <row r="185" spans="1:56" ht="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4"/>
      <c r="N185" s="4"/>
      <c r="O185" s="3"/>
      <c r="P185" s="3"/>
      <c r="Q185" s="3"/>
      <c r="R185" s="3"/>
      <c r="S185" s="3"/>
      <c r="T185" s="3"/>
      <c r="U185" s="4"/>
      <c r="V185" s="3"/>
      <c r="W185" s="3"/>
      <c r="X185" s="3"/>
      <c r="Y185" s="4"/>
      <c r="Z185" s="4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</row>
    <row r="186" spans="1:56" ht="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4"/>
      <c r="N186" s="4"/>
      <c r="O186" s="3"/>
      <c r="P186" s="3"/>
      <c r="Q186" s="3"/>
      <c r="R186" s="3"/>
      <c r="S186" s="3"/>
      <c r="T186" s="3"/>
      <c r="U186" s="4"/>
      <c r="V186" s="3"/>
      <c r="W186" s="3"/>
      <c r="X186" s="3"/>
      <c r="Y186" s="4"/>
      <c r="Z186" s="4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</row>
    <row r="187" spans="1:56" ht="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4"/>
      <c r="N187" s="4"/>
      <c r="O187" s="3"/>
      <c r="P187" s="3"/>
      <c r="Q187" s="3"/>
      <c r="R187" s="3"/>
      <c r="S187" s="3"/>
      <c r="T187" s="3"/>
      <c r="U187" s="4"/>
      <c r="V187" s="3"/>
      <c r="W187" s="3"/>
      <c r="X187" s="3"/>
      <c r="Y187" s="4"/>
      <c r="Z187" s="4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</row>
    <row r="188" spans="1:56" ht="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4"/>
      <c r="N188" s="4"/>
      <c r="O188" s="3"/>
      <c r="P188" s="3"/>
      <c r="Q188" s="3"/>
      <c r="R188" s="3"/>
      <c r="S188" s="3"/>
      <c r="T188" s="3"/>
      <c r="U188" s="4"/>
      <c r="V188" s="3"/>
      <c r="W188" s="3"/>
      <c r="X188" s="3"/>
      <c r="Y188" s="4"/>
      <c r="Z188" s="4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</row>
    <row r="189" spans="1:56" ht="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4"/>
      <c r="N189" s="4"/>
      <c r="O189" s="3"/>
      <c r="P189" s="3"/>
      <c r="Q189" s="3"/>
      <c r="R189" s="3"/>
      <c r="S189" s="3"/>
      <c r="T189" s="3"/>
      <c r="U189" s="4"/>
      <c r="V189" s="3"/>
      <c r="W189" s="3"/>
      <c r="X189" s="3"/>
      <c r="Y189" s="4"/>
      <c r="Z189" s="4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</row>
    <row r="190" spans="1:56" ht="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4"/>
      <c r="N190" s="4"/>
      <c r="O190" s="3"/>
      <c r="P190" s="3"/>
      <c r="Q190" s="3"/>
      <c r="R190" s="3"/>
      <c r="S190" s="3"/>
      <c r="T190" s="3"/>
      <c r="U190" s="4"/>
      <c r="V190" s="3"/>
      <c r="W190" s="3"/>
      <c r="X190" s="3"/>
      <c r="Y190" s="4"/>
      <c r="Z190" s="4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</row>
    <row r="191" spans="1:56" ht="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4"/>
      <c r="N191" s="4"/>
      <c r="O191" s="3"/>
      <c r="P191" s="3"/>
      <c r="Q191" s="3"/>
      <c r="R191" s="3"/>
      <c r="S191" s="3"/>
      <c r="T191" s="3"/>
      <c r="U191" s="4"/>
      <c r="V191" s="3"/>
      <c r="W191" s="3"/>
      <c r="X191" s="3"/>
      <c r="Y191" s="4"/>
      <c r="Z191" s="4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</row>
    <row r="192" spans="1:56" ht="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4"/>
      <c r="N192" s="4"/>
      <c r="O192" s="3"/>
      <c r="P192" s="3"/>
      <c r="Q192" s="3"/>
      <c r="R192" s="3"/>
      <c r="S192" s="3"/>
      <c r="T192" s="3"/>
      <c r="U192" s="4"/>
      <c r="V192" s="3"/>
      <c r="W192" s="3"/>
      <c r="X192" s="3"/>
      <c r="Y192" s="4"/>
      <c r="Z192" s="4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</row>
    <row r="193" spans="1:56" ht="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4"/>
      <c r="N193" s="4"/>
      <c r="O193" s="3"/>
      <c r="P193" s="3"/>
      <c r="Q193" s="3"/>
      <c r="R193" s="3"/>
      <c r="S193" s="3"/>
      <c r="T193" s="3"/>
      <c r="U193" s="4"/>
      <c r="V193" s="3"/>
      <c r="W193" s="3"/>
      <c r="X193" s="3"/>
      <c r="Y193" s="4"/>
      <c r="Z193" s="4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</row>
    <row r="194" spans="1:56" ht="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4"/>
      <c r="N194" s="4"/>
      <c r="O194" s="3"/>
      <c r="P194" s="3"/>
      <c r="Q194" s="3"/>
      <c r="R194" s="3"/>
      <c r="S194" s="3"/>
      <c r="T194" s="3"/>
      <c r="U194" s="4"/>
      <c r="V194" s="3"/>
      <c r="W194" s="3"/>
      <c r="X194" s="3"/>
      <c r="Y194" s="4"/>
      <c r="Z194" s="4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</row>
    <row r="195" spans="1:56" ht="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4"/>
      <c r="N195" s="4"/>
      <c r="O195" s="3"/>
      <c r="P195" s="3"/>
      <c r="Q195" s="3"/>
      <c r="R195" s="3"/>
      <c r="S195" s="3"/>
      <c r="T195" s="3"/>
      <c r="U195" s="4"/>
      <c r="V195" s="3"/>
      <c r="W195" s="3"/>
      <c r="X195" s="3"/>
      <c r="Y195" s="4"/>
      <c r="Z195" s="4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</row>
    <row r="196" spans="1:56" ht="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4"/>
      <c r="N196" s="4"/>
      <c r="O196" s="3"/>
      <c r="P196" s="3"/>
      <c r="Q196" s="3"/>
      <c r="R196" s="3"/>
      <c r="S196" s="3"/>
      <c r="T196" s="3"/>
      <c r="U196" s="4"/>
      <c r="V196" s="3"/>
      <c r="W196" s="3"/>
      <c r="X196" s="3"/>
      <c r="Y196" s="4"/>
      <c r="Z196" s="4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</row>
    <row r="197" spans="1:56" ht="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4"/>
      <c r="N197" s="4"/>
      <c r="O197" s="3"/>
      <c r="P197" s="3"/>
      <c r="Q197" s="3"/>
      <c r="R197" s="3"/>
      <c r="S197" s="3"/>
      <c r="T197" s="3"/>
      <c r="U197" s="4"/>
      <c r="V197" s="3"/>
      <c r="W197" s="3"/>
      <c r="X197" s="3"/>
      <c r="Y197" s="4"/>
      <c r="Z197" s="4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</row>
    <row r="198" spans="1:56" ht="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4"/>
      <c r="N198" s="4"/>
      <c r="O198" s="3"/>
      <c r="P198" s="3"/>
      <c r="Q198" s="3"/>
      <c r="R198" s="3"/>
      <c r="S198" s="3"/>
      <c r="T198" s="3"/>
      <c r="U198" s="4"/>
      <c r="V198" s="3"/>
      <c r="W198" s="3"/>
      <c r="X198" s="3"/>
      <c r="Y198" s="4"/>
      <c r="Z198" s="4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</row>
    <row r="199" spans="1:56" ht="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4"/>
      <c r="N199" s="4"/>
      <c r="O199" s="3"/>
      <c r="P199" s="3"/>
      <c r="Q199" s="3"/>
      <c r="R199" s="3"/>
      <c r="S199" s="3"/>
      <c r="T199" s="3"/>
      <c r="U199" s="4"/>
      <c r="V199" s="3"/>
      <c r="W199" s="3"/>
      <c r="X199" s="3"/>
      <c r="Y199" s="4"/>
      <c r="Z199" s="4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</row>
    <row r="200" spans="1:56" ht="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4"/>
      <c r="N200" s="4"/>
      <c r="O200" s="3"/>
      <c r="P200" s="3"/>
      <c r="Q200" s="3"/>
      <c r="R200" s="3"/>
      <c r="S200" s="3"/>
      <c r="T200" s="3"/>
      <c r="U200" s="4"/>
      <c r="V200" s="3"/>
      <c r="W200" s="3"/>
      <c r="X200" s="3"/>
      <c r="Y200" s="4"/>
      <c r="Z200" s="4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</row>
    <row r="201" spans="1:56" ht="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4"/>
      <c r="N201" s="4"/>
      <c r="O201" s="3"/>
      <c r="P201" s="3"/>
      <c r="Q201" s="3"/>
      <c r="R201" s="3"/>
      <c r="S201" s="3"/>
      <c r="T201" s="3"/>
      <c r="U201" s="4"/>
      <c r="V201" s="3"/>
      <c r="W201" s="3"/>
      <c r="X201" s="3"/>
      <c r="Y201" s="4"/>
      <c r="Z201" s="4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</row>
    <row r="202" spans="1:56" ht="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4"/>
      <c r="N202" s="4"/>
      <c r="O202" s="3"/>
      <c r="P202" s="3"/>
      <c r="Q202" s="3"/>
      <c r="R202" s="3"/>
      <c r="S202" s="3"/>
      <c r="T202" s="3"/>
      <c r="U202" s="4"/>
      <c r="V202" s="3"/>
      <c r="W202" s="3"/>
      <c r="X202" s="3"/>
      <c r="Y202" s="4"/>
      <c r="Z202" s="4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</row>
    <row r="203" spans="1:56" ht="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4"/>
      <c r="N203" s="4"/>
      <c r="O203" s="3"/>
      <c r="P203" s="3"/>
      <c r="Q203" s="3"/>
      <c r="R203" s="3"/>
      <c r="S203" s="3"/>
      <c r="T203" s="3"/>
      <c r="U203" s="4"/>
      <c r="V203" s="3"/>
      <c r="W203" s="3"/>
      <c r="X203" s="3"/>
      <c r="Y203" s="4"/>
      <c r="Z203" s="4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</row>
    <row r="204" spans="1:56" ht="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4"/>
      <c r="N204" s="4"/>
      <c r="O204" s="3"/>
      <c r="P204" s="3"/>
      <c r="Q204" s="3"/>
      <c r="R204" s="3"/>
      <c r="S204" s="3"/>
      <c r="T204" s="3"/>
      <c r="U204" s="4"/>
      <c r="V204" s="3"/>
      <c r="W204" s="3"/>
      <c r="X204" s="3"/>
      <c r="Y204" s="4"/>
      <c r="Z204" s="4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</row>
    <row r="205" spans="1:56" ht="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4"/>
      <c r="N205" s="4"/>
      <c r="O205" s="3"/>
      <c r="P205" s="3"/>
      <c r="Q205" s="3"/>
      <c r="R205" s="3"/>
      <c r="S205" s="3"/>
      <c r="T205" s="3"/>
      <c r="U205" s="4"/>
      <c r="V205" s="3"/>
      <c r="W205" s="3"/>
      <c r="X205" s="3"/>
      <c r="Y205" s="4"/>
      <c r="Z205" s="4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</row>
    <row r="206" spans="1:56" ht="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4"/>
      <c r="N206" s="4"/>
      <c r="O206" s="3"/>
      <c r="P206" s="3"/>
      <c r="Q206" s="3"/>
      <c r="R206" s="3"/>
      <c r="S206" s="3"/>
      <c r="T206" s="3"/>
      <c r="U206" s="4"/>
      <c r="V206" s="3"/>
      <c r="W206" s="3"/>
      <c r="X206" s="3"/>
      <c r="Y206" s="4"/>
      <c r="Z206" s="4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</row>
    <row r="207" spans="1:56" ht="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4"/>
      <c r="N207" s="4"/>
      <c r="O207" s="3"/>
      <c r="P207" s="3"/>
      <c r="Q207" s="3"/>
      <c r="R207" s="3"/>
      <c r="S207" s="3"/>
      <c r="T207" s="3"/>
      <c r="U207" s="4"/>
      <c r="V207" s="3"/>
      <c r="W207" s="3"/>
      <c r="X207" s="3"/>
      <c r="Y207" s="4"/>
      <c r="Z207" s="4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</row>
    <row r="208" spans="1:56" ht="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4"/>
      <c r="N208" s="4"/>
      <c r="O208" s="3"/>
      <c r="P208" s="3"/>
      <c r="Q208" s="3"/>
      <c r="R208" s="3"/>
      <c r="S208" s="3"/>
      <c r="T208" s="3"/>
      <c r="U208" s="4"/>
      <c r="V208" s="3"/>
      <c r="W208" s="3"/>
      <c r="X208" s="3"/>
      <c r="Y208" s="4"/>
      <c r="Z208" s="4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</row>
    <row r="209" spans="1:56" ht="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4"/>
      <c r="N209" s="4"/>
      <c r="O209" s="3"/>
      <c r="P209" s="3"/>
      <c r="Q209" s="3"/>
      <c r="R209" s="3"/>
      <c r="S209" s="3"/>
      <c r="T209" s="3"/>
      <c r="U209" s="4"/>
      <c r="V209" s="3"/>
      <c r="W209" s="3"/>
      <c r="X209" s="3"/>
      <c r="Y209" s="4"/>
      <c r="Z209" s="4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</row>
    <row r="210" spans="1:56" ht="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4"/>
      <c r="N210" s="4"/>
      <c r="O210" s="3"/>
      <c r="P210" s="3"/>
      <c r="Q210" s="3"/>
      <c r="R210" s="3"/>
      <c r="S210" s="3"/>
      <c r="T210" s="3"/>
      <c r="U210" s="4"/>
      <c r="V210" s="3"/>
      <c r="W210" s="3"/>
      <c r="X210" s="3"/>
      <c r="Y210" s="4"/>
      <c r="Z210" s="4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</row>
    <row r="211" spans="1:56" ht="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4"/>
      <c r="N211" s="4"/>
      <c r="O211" s="3"/>
      <c r="P211" s="3"/>
      <c r="Q211" s="3"/>
      <c r="R211" s="3"/>
      <c r="S211" s="3"/>
      <c r="T211" s="3"/>
      <c r="U211" s="4"/>
      <c r="V211" s="3"/>
      <c r="W211" s="3"/>
      <c r="X211" s="3"/>
      <c r="Y211" s="4"/>
      <c r="Z211" s="4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</row>
    <row r="212" spans="1:56" ht="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4"/>
      <c r="N212" s="4"/>
      <c r="O212" s="3"/>
      <c r="P212" s="3"/>
      <c r="Q212" s="3"/>
      <c r="R212" s="3"/>
      <c r="S212" s="3"/>
      <c r="T212" s="3"/>
      <c r="U212" s="4"/>
      <c r="V212" s="3"/>
      <c r="W212" s="3"/>
      <c r="X212" s="3"/>
      <c r="Y212" s="4"/>
      <c r="Z212" s="4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</row>
    <row r="213" spans="1:56" ht="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4"/>
      <c r="N213" s="4"/>
      <c r="O213" s="3"/>
      <c r="P213" s="3"/>
      <c r="Q213" s="3"/>
      <c r="R213" s="3"/>
      <c r="S213" s="3"/>
      <c r="T213" s="3"/>
      <c r="U213" s="4"/>
      <c r="V213" s="3"/>
      <c r="W213" s="3"/>
      <c r="X213" s="3"/>
      <c r="Y213" s="4"/>
      <c r="Z213" s="4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</row>
    <row r="214" spans="1:56" ht="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4"/>
      <c r="N214" s="4"/>
      <c r="O214" s="3"/>
      <c r="P214" s="3"/>
      <c r="Q214" s="3"/>
      <c r="R214" s="3"/>
      <c r="S214" s="3"/>
      <c r="T214" s="3"/>
      <c r="U214" s="4"/>
      <c r="V214" s="3"/>
      <c r="W214" s="3"/>
      <c r="X214" s="3"/>
      <c r="Y214" s="4"/>
      <c r="Z214" s="4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</row>
    <row r="215" spans="1:56" ht="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4"/>
      <c r="N215" s="4"/>
      <c r="O215" s="3"/>
      <c r="P215" s="3"/>
      <c r="Q215" s="3"/>
      <c r="R215" s="3"/>
      <c r="S215" s="3"/>
      <c r="T215" s="3"/>
      <c r="U215" s="4"/>
      <c r="V215" s="3"/>
      <c r="W215" s="3"/>
      <c r="X215" s="3"/>
      <c r="Y215" s="4"/>
      <c r="Z215" s="4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</row>
    <row r="216" spans="1:56" ht="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4"/>
      <c r="N216" s="4"/>
      <c r="O216" s="3"/>
      <c r="P216" s="3"/>
      <c r="Q216" s="3"/>
      <c r="R216" s="3"/>
      <c r="S216" s="3"/>
      <c r="T216" s="3"/>
      <c r="U216" s="4"/>
      <c r="V216" s="3"/>
      <c r="W216" s="3"/>
      <c r="X216" s="3"/>
      <c r="Y216" s="4"/>
      <c r="Z216" s="4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</row>
    <row r="217" spans="1:56" ht="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4"/>
      <c r="N217" s="4"/>
      <c r="O217" s="3"/>
      <c r="P217" s="3"/>
      <c r="Q217" s="3"/>
      <c r="R217" s="3"/>
      <c r="S217" s="3"/>
      <c r="T217" s="3"/>
      <c r="U217" s="4"/>
      <c r="V217" s="3"/>
      <c r="W217" s="3"/>
      <c r="X217" s="3"/>
      <c r="Y217" s="4"/>
      <c r="Z217" s="4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</row>
    <row r="218" spans="1:56" ht="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4"/>
      <c r="N218" s="4"/>
      <c r="O218" s="3"/>
      <c r="P218" s="3"/>
      <c r="Q218" s="3"/>
      <c r="R218" s="3"/>
      <c r="S218" s="3"/>
      <c r="T218" s="3"/>
      <c r="U218" s="4"/>
      <c r="V218" s="3"/>
      <c r="W218" s="3"/>
      <c r="X218" s="3"/>
      <c r="Y218" s="4"/>
      <c r="Z218" s="4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</row>
    <row r="219" spans="1:56" ht="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4"/>
      <c r="N219" s="4"/>
      <c r="O219" s="3"/>
      <c r="P219" s="3"/>
      <c r="Q219" s="3"/>
      <c r="R219" s="3"/>
      <c r="S219" s="3"/>
      <c r="T219" s="3"/>
      <c r="U219" s="4"/>
      <c r="V219" s="3"/>
      <c r="W219" s="3"/>
      <c r="X219" s="3"/>
      <c r="Y219" s="4"/>
      <c r="Z219" s="4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</row>
    <row r="220" spans="1:56" ht="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4"/>
      <c r="N220" s="4"/>
      <c r="O220" s="3"/>
      <c r="P220" s="3"/>
      <c r="Q220" s="3"/>
      <c r="R220" s="3"/>
      <c r="S220" s="3"/>
      <c r="T220" s="3"/>
      <c r="U220" s="4"/>
      <c r="V220" s="3"/>
      <c r="W220" s="3"/>
      <c r="X220" s="3"/>
      <c r="Y220" s="4"/>
      <c r="Z220" s="4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</row>
    <row r="221" spans="1:56" ht="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4"/>
      <c r="N221" s="4"/>
      <c r="O221" s="3"/>
      <c r="P221" s="3"/>
      <c r="Q221" s="3"/>
      <c r="R221" s="3"/>
      <c r="S221" s="3"/>
      <c r="T221" s="3"/>
      <c r="U221" s="4"/>
      <c r="V221" s="3"/>
      <c r="W221" s="3"/>
      <c r="X221" s="3"/>
      <c r="Y221" s="4"/>
      <c r="Z221" s="4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</row>
    <row r="222" spans="1:56" ht="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4"/>
      <c r="N222" s="4"/>
      <c r="O222" s="3"/>
      <c r="P222" s="3"/>
      <c r="Q222" s="3"/>
      <c r="R222" s="3"/>
      <c r="S222" s="3"/>
      <c r="T222" s="3"/>
      <c r="U222" s="4"/>
      <c r="V222" s="3"/>
      <c r="W222" s="3"/>
      <c r="X222" s="3"/>
      <c r="Y222" s="4"/>
      <c r="Z222" s="4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</row>
    <row r="223" spans="1:56" ht="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4"/>
      <c r="N223" s="4"/>
      <c r="O223" s="3"/>
      <c r="P223" s="3"/>
      <c r="Q223" s="3"/>
      <c r="R223" s="3"/>
      <c r="S223" s="3"/>
      <c r="T223" s="3"/>
      <c r="U223" s="4"/>
      <c r="V223" s="3"/>
      <c r="W223" s="3"/>
      <c r="X223" s="3"/>
      <c r="Y223" s="4"/>
      <c r="Z223" s="4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</row>
    <row r="224" spans="1:56" ht="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4"/>
      <c r="N224" s="4"/>
      <c r="O224" s="3"/>
      <c r="P224" s="3"/>
      <c r="Q224" s="3"/>
      <c r="R224" s="3"/>
      <c r="S224" s="3"/>
      <c r="T224" s="3"/>
      <c r="U224" s="4"/>
      <c r="V224" s="3"/>
      <c r="W224" s="3"/>
      <c r="X224" s="3"/>
      <c r="Y224" s="4"/>
      <c r="Z224" s="4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</row>
    <row r="225" spans="1:56" ht="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4"/>
      <c r="N225" s="4"/>
      <c r="O225" s="3"/>
      <c r="P225" s="3"/>
      <c r="Q225" s="3"/>
      <c r="R225" s="3"/>
      <c r="S225" s="3"/>
      <c r="T225" s="3"/>
      <c r="U225" s="4"/>
      <c r="V225" s="3"/>
      <c r="W225" s="3"/>
      <c r="X225" s="3"/>
      <c r="Y225" s="4"/>
      <c r="Z225" s="4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</row>
    <row r="226" spans="1:56" ht="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4"/>
      <c r="N226" s="4"/>
      <c r="O226" s="3"/>
      <c r="P226" s="3"/>
      <c r="Q226" s="3"/>
      <c r="R226" s="3"/>
      <c r="S226" s="3"/>
      <c r="T226" s="3"/>
      <c r="U226" s="4"/>
      <c r="V226" s="3"/>
      <c r="W226" s="3"/>
      <c r="X226" s="3"/>
      <c r="Y226" s="4"/>
      <c r="Z226" s="4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</row>
    <row r="227" spans="1:56" ht="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4"/>
      <c r="N227" s="4"/>
      <c r="O227" s="3"/>
      <c r="P227" s="3"/>
      <c r="Q227" s="3"/>
      <c r="R227" s="3"/>
      <c r="S227" s="3"/>
      <c r="T227" s="3"/>
      <c r="U227" s="4"/>
      <c r="V227" s="3"/>
      <c r="W227" s="3"/>
      <c r="X227" s="3"/>
      <c r="Y227" s="4"/>
      <c r="Z227" s="4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</row>
    <row r="228" spans="1:56" ht="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4"/>
      <c r="N228" s="4"/>
      <c r="O228" s="3"/>
      <c r="P228" s="3"/>
      <c r="Q228" s="3"/>
      <c r="R228" s="3"/>
      <c r="S228" s="3"/>
      <c r="T228" s="3"/>
      <c r="U228" s="4"/>
      <c r="V228" s="3"/>
      <c r="W228" s="3"/>
      <c r="X228" s="3"/>
      <c r="Y228" s="4"/>
      <c r="Z228" s="4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</row>
    <row r="229" spans="1:56" ht="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4"/>
      <c r="N229" s="4"/>
      <c r="O229" s="3"/>
      <c r="P229" s="3"/>
      <c r="Q229" s="3"/>
      <c r="R229" s="3"/>
      <c r="S229" s="3"/>
      <c r="T229" s="3"/>
      <c r="U229" s="4"/>
      <c r="V229" s="3"/>
      <c r="W229" s="3"/>
      <c r="X229" s="3"/>
      <c r="Y229" s="4"/>
      <c r="Z229" s="4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</row>
    <row r="230" spans="1:56" ht="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4"/>
      <c r="N230" s="4"/>
      <c r="O230" s="3"/>
      <c r="P230" s="3"/>
      <c r="Q230" s="3"/>
      <c r="R230" s="3"/>
      <c r="S230" s="3"/>
      <c r="T230" s="3"/>
      <c r="U230" s="4"/>
      <c r="V230" s="3"/>
      <c r="W230" s="3"/>
      <c r="X230" s="3"/>
      <c r="Y230" s="4"/>
      <c r="Z230" s="4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</row>
    <row r="231" spans="1:56" ht="13.2"/>
    <row r="232" spans="1:56" ht="13.2"/>
    <row r="233" spans="1:56" ht="13.2"/>
    <row r="234" spans="1:56" ht="13.2"/>
    <row r="235" spans="1:56" ht="13.2"/>
    <row r="236" spans="1:56" ht="13.2"/>
    <row r="237" spans="1:56" ht="13.2"/>
    <row r="238" spans="1:56" ht="13.2"/>
    <row r="239" spans="1:56" ht="13.2"/>
    <row r="240" spans="1:56" ht="13.2"/>
    <row r="241" ht="13.2"/>
    <row r="242" ht="13.2"/>
    <row r="243" ht="13.2"/>
    <row r="244" ht="13.2"/>
    <row r="245" ht="13.2"/>
    <row r="246" ht="13.2"/>
    <row r="247" ht="13.2"/>
    <row r="248" ht="13.2"/>
    <row r="249" ht="13.2"/>
    <row r="250" ht="13.2"/>
    <row r="251" ht="13.2"/>
    <row r="252" ht="13.2"/>
    <row r="253" ht="13.2"/>
    <row r="254" ht="13.2"/>
    <row r="255" ht="13.2"/>
    <row r="256" ht="13.2"/>
    <row r="257" ht="13.2"/>
    <row r="258" ht="13.2"/>
    <row r="259" ht="13.2"/>
    <row r="260" ht="13.2"/>
    <row r="261" ht="13.2"/>
    <row r="262" ht="13.2"/>
    <row r="263" ht="13.2"/>
    <row r="264" ht="13.2"/>
    <row r="265" ht="13.2"/>
    <row r="266" ht="13.2"/>
    <row r="267" ht="13.2"/>
    <row r="268" ht="13.2"/>
    <row r="269" ht="13.2"/>
    <row r="270" ht="13.2"/>
    <row r="271" ht="13.2"/>
    <row r="272" ht="13.2"/>
    <row r="273" ht="13.2"/>
    <row r="274" ht="13.2"/>
    <row r="275" ht="13.2"/>
    <row r="276" ht="13.2"/>
    <row r="277" ht="13.2"/>
    <row r="278" ht="13.2"/>
    <row r="279" ht="13.2"/>
    <row r="280" ht="13.2"/>
    <row r="281" ht="13.2"/>
    <row r="282" ht="13.2"/>
    <row r="283" ht="13.2"/>
    <row r="284" ht="13.2"/>
    <row r="285" ht="13.2"/>
    <row r="286" ht="13.2"/>
    <row r="287" ht="13.2"/>
    <row r="288" ht="13.2"/>
    <row r="289" ht="13.2"/>
    <row r="290" ht="13.2"/>
    <row r="291" ht="13.2"/>
    <row r="292" ht="13.2"/>
    <row r="293" ht="13.2"/>
    <row r="294" ht="13.2"/>
    <row r="295" ht="13.2"/>
    <row r="296" ht="13.2"/>
    <row r="297" ht="13.2"/>
    <row r="298" ht="13.2"/>
    <row r="299" ht="13.2"/>
    <row r="300" ht="13.2"/>
    <row r="301" ht="13.2"/>
    <row r="302" ht="13.2"/>
    <row r="303" ht="13.2"/>
    <row r="304" ht="13.2"/>
    <row r="305" ht="13.2"/>
    <row r="306" ht="13.2"/>
    <row r="307" ht="13.2"/>
    <row r="308" ht="13.2"/>
    <row r="309" ht="13.2"/>
    <row r="310" ht="13.2"/>
    <row r="311" ht="13.2"/>
    <row r="312" ht="13.2"/>
    <row r="313" ht="13.2"/>
    <row r="314" ht="13.2"/>
    <row r="315" ht="13.2"/>
    <row r="316" ht="13.2"/>
    <row r="317" ht="13.2"/>
    <row r="318" ht="13.2"/>
    <row r="319" ht="13.2"/>
    <row r="320" ht="13.2"/>
    <row r="321" ht="13.2"/>
    <row r="322" ht="13.2"/>
    <row r="323" ht="13.2"/>
    <row r="324" ht="13.2"/>
    <row r="325" ht="13.2"/>
    <row r="326" ht="13.2"/>
    <row r="327" ht="13.2"/>
    <row r="328" ht="13.2"/>
    <row r="329" ht="13.2"/>
    <row r="330" ht="13.2"/>
    <row r="331" ht="13.2"/>
    <row r="332" ht="13.2"/>
    <row r="333" ht="13.2"/>
    <row r="334" ht="13.2"/>
    <row r="335" ht="13.2"/>
    <row r="336" ht="13.2"/>
    <row r="337" ht="13.2"/>
    <row r="338" ht="13.2"/>
    <row r="339" ht="13.2"/>
    <row r="340" ht="13.2"/>
    <row r="341" ht="13.2"/>
    <row r="342" ht="13.2"/>
    <row r="343" ht="13.2"/>
    <row r="344" ht="13.2"/>
    <row r="345" ht="13.2"/>
    <row r="346" ht="13.2"/>
    <row r="347" ht="13.2"/>
    <row r="348" ht="13.2"/>
    <row r="349" ht="13.2"/>
    <row r="350" ht="13.2"/>
    <row r="351" ht="13.2"/>
    <row r="352" ht="13.2"/>
    <row r="353" ht="13.2"/>
    <row r="354" ht="13.2"/>
    <row r="355" ht="13.2"/>
    <row r="356" ht="13.2"/>
    <row r="357" ht="13.2"/>
    <row r="358" ht="13.2"/>
    <row r="359" ht="13.2"/>
    <row r="360" ht="13.2"/>
    <row r="361" ht="13.2"/>
    <row r="362" ht="13.2"/>
    <row r="363" ht="13.2"/>
    <row r="364" ht="13.2"/>
    <row r="365" ht="13.2"/>
    <row r="366" ht="13.2"/>
    <row r="367" ht="13.2"/>
    <row r="368" ht="13.2"/>
    <row r="369" ht="13.2"/>
    <row r="370" ht="13.2"/>
    <row r="371" ht="13.2"/>
    <row r="372" ht="13.2"/>
    <row r="373" ht="13.2"/>
    <row r="374" ht="13.2"/>
    <row r="375" ht="13.2"/>
    <row r="376" ht="13.2"/>
    <row r="377" ht="13.2"/>
    <row r="378" ht="13.2"/>
    <row r="379" ht="13.2"/>
    <row r="380" ht="13.2"/>
    <row r="381" ht="13.2"/>
    <row r="382" ht="13.2"/>
    <row r="383" ht="13.2"/>
    <row r="384" ht="13.2"/>
    <row r="385" ht="13.2"/>
    <row r="386" ht="13.2"/>
    <row r="387" ht="13.2"/>
    <row r="388" ht="13.2"/>
    <row r="389" ht="13.2"/>
    <row r="390" ht="13.2"/>
    <row r="391" ht="13.2"/>
    <row r="392" ht="13.2"/>
    <row r="393" ht="13.2"/>
    <row r="394" ht="13.2"/>
    <row r="395" ht="13.2"/>
    <row r="396" ht="13.2"/>
    <row r="397" ht="13.2"/>
    <row r="398" ht="13.2"/>
    <row r="399" ht="13.2"/>
    <row r="400" ht="13.2"/>
    <row r="401" ht="13.2"/>
    <row r="402" ht="13.2"/>
    <row r="403" ht="13.2"/>
    <row r="404" ht="13.2"/>
    <row r="405" ht="13.2"/>
    <row r="406" ht="13.2"/>
    <row r="407" ht="13.2"/>
    <row r="408" ht="13.2"/>
    <row r="409" ht="13.2"/>
    <row r="410" ht="13.2"/>
    <row r="411" ht="13.2"/>
    <row r="412" ht="13.2"/>
    <row r="413" ht="13.2"/>
    <row r="414" ht="13.2"/>
    <row r="415" ht="13.2"/>
    <row r="416" ht="13.2"/>
    <row r="417" ht="13.2"/>
    <row r="418" ht="13.2"/>
    <row r="419" ht="13.2"/>
    <row r="420" ht="13.2"/>
    <row r="421" ht="13.2"/>
    <row r="422" ht="13.2"/>
    <row r="423" ht="13.2"/>
    <row r="424" ht="13.2"/>
    <row r="425" ht="13.2"/>
    <row r="426" ht="13.2"/>
    <row r="427" ht="13.2"/>
    <row r="428" ht="13.2"/>
    <row r="429" ht="13.2"/>
    <row r="430" ht="13.2"/>
    <row r="431" ht="13.2"/>
    <row r="432" ht="13.2"/>
    <row r="433" ht="13.2"/>
    <row r="434" ht="13.2"/>
    <row r="435" ht="13.2"/>
    <row r="436" ht="13.2"/>
    <row r="437" ht="13.2"/>
    <row r="438" ht="13.2"/>
    <row r="439" ht="13.2"/>
    <row r="440" ht="13.2"/>
    <row r="441" ht="13.2"/>
    <row r="442" ht="13.2"/>
    <row r="443" ht="13.2"/>
    <row r="444" ht="13.2"/>
    <row r="445" ht="13.2"/>
    <row r="446" ht="13.2"/>
    <row r="447" ht="13.2"/>
    <row r="448" ht="13.2"/>
    <row r="449" ht="13.2"/>
    <row r="450" ht="13.2"/>
    <row r="451" ht="13.2"/>
    <row r="452" ht="13.2"/>
    <row r="453" ht="13.2"/>
    <row r="454" ht="13.2"/>
    <row r="455" ht="13.2"/>
    <row r="456" ht="13.2"/>
    <row r="457" ht="13.2"/>
    <row r="458" ht="13.2"/>
    <row r="459" ht="13.2"/>
    <row r="460" ht="13.2"/>
    <row r="461" ht="13.2"/>
    <row r="462" ht="13.2"/>
    <row r="463" ht="13.2"/>
    <row r="464" ht="13.2"/>
    <row r="465" ht="13.2"/>
    <row r="466" ht="13.2"/>
    <row r="467" ht="13.2"/>
    <row r="468" ht="13.2"/>
    <row r="469" ht="13.2"/>
    <row r="470" ht="13.2"/>
    <row r="471" ht="13.2"/>
    <row r="472" ht="13.2"/>
    <row r="473" ht="13.2"/>
    <row r="474" ht="13.2"/>
    <row r="475" ht="13.2"/>
    <row r="476" ht="13.2"/>
    <row r="477" ht="13.2"/>
    <row r="478" ht="13.2"/>
    <row r="479" ht="13.2"/>
    <row r="480" ht="13.2"/>
    <row r="481" ht="13.2"/>
    <row r="482" ht="13.2"/>
    <row r="483" ht="13.2"/>
    <row r="484" ht="13.2"/>
    <row r="485" ht="13.2"/>
    <row r="486" ht="13.2"/>
    <row r="487" ht="13.2"/>
    <row r="488" ht="13.2"/>
    <row r="489" ht="13.2"/>
    <row r="490" ht="13.2"/>
    <row r="491" ht="13.2"/>
    <row r="492" ht="13.2"/>
    <row r="493" ht="13.2"/>
    <row r="494" ht="13.2"/>
    <row r="495" ht="13.2"/>
    <row r="496" ht="13.2"/>
    <row r="497" ht="13.2"/>
    <row r="498" ht="13.2"/>
    <row r="499" ht="13.2"/>
    <row r="500" ht="13.2"/>
    <row r="501" ht="13.2"/>
    <row r="502" ht="13.2"/>
    <row r="503" ht="13.2"/>
    <row r="504" ht="13.2"/>
    <row r="505" ht="13.2"/>
    <row r="506" ht="13.2"/>
    <row r="507" ht="13.2"/>
    <row r="508" ht="13.2"/>
    <row r="509" ht="13.2"/>
    <row r="510" ht="13.2"/>
    <row r="511" ht="13.2"/>
    <row r="512" ht="13.2"/>
    <row r="513" ht="13.2"/>
    <row r="514" ht="13.2"/>
    <row r="515" ht="13.2"/>
    <row r="516" ht="13.2"/>
    <row r="517" ht="13.2"/>
    <row r="518" ht="13.2"/>
    <row r="519" ht="13.2"/>
    <row r="520" ht="13.2"/>
    <row r="521" ht="13.2"/>
    <row r="522" ht="13.2"/>
    <row r="523" ht="13.2"/>
    <row r="524" ht="13.2"/>
    <row r="525" ht="13.2"/>
    <row r="526" ht="13.2"/>
    <row r="527" ht="13.2"/>
    <row r="528" ht="13.2"/>
    <row r="529" ht="13.2"/>
    <row r="530" ht="13.2"/>
    <row r="531" ht="13.2"/>
    <row r="532" ht="13.2"/>
    <row r="533" ht="13.2"/>
    <row r="534" ht="13.2"/>
    <row r="535" ht="13.2"/>
    <row r="536" ht="13.2"/>
    <row r="537" ht="13.2"/>
    <row r="538" ht="13.2"/>
    <row r="539" ht="13.2"/>
    <row r="540" ht="13.2"/>
    <row r="541" ht="13.2"/>
    <row r="542" ht="13.2"/>
    <row r="543" ht="13.2"/>
    <row r="544" ht="13.2"/>
    <row r="545" ht="13.2"/>
    <row r="546" ht="13.2"/>
    <row r="547" ht="13.2"/>
    <row r="548" ht="13.2"/>
    <row r="549" ht="13.2"/>
    <row r="550" ht="13.2"/>
    <row r="551" ht="13.2"/>
    <row r="552" ht="13.2"/>
    <row r="553" ht="13.2"/>
    <row r="554" ht="13.2"/>
    <row r="555" ht="13.2"/>
    <row r="556" ht="13.2"/>
    <row r="557" ht="13.2"/>
    <row r="558" ht="13.2"/>
    <row r="559" ht="13.2"/>
    <row r="560" ht="13.2"/>
    <row r="561" ht="13.2"/>
    <row r="562" ht="13.2"/>
    <row r="563" ht="13.2"/>
    <row r="564" ht="13.2"/>
    <row r="565" ht="13.2"/>
    <row r="566" ht="13.2"/>
    <row r="567" ht="13.2"/>
    <row r="568" ht="13.2"/>
    <row r="569" ht="13.2"/>
    <row r="570" ht="13.2"/>
    <row r="571" ht="13.2"/>
    <row r="572" ht="13.2"/>
    <row r="573" ht="13.2"/>
    <row r="574" ht="13.2"/>
    <row r="575" ht="13.2"/>
    <row r="576" ht="13.2"/>
    <row r="577" ht="13.2"/>
    <row r="578" ht="13.2"/>
    <row r="579" ht="13.2"/>
    <row r="580" ht="13.2"/>
    <row r="581" ht="13.2"/>
    <row r="582" ht="13.2"/>
    <row r="583" ht="13.2"/>
    <row r="584" ht="13.2"/>
    <row r="585" ht="13.2"/>
    <row r="586" ht="13.2"/>
    <row r="587" ht="13.2"/>
    <row r="588" ht="13.2"/>
    <row r="589" ht="13.2"/>
    <row r="590" ht="13.2"/>
    <row r="591" ht="13.2"/>
    <row r="592" ht="13.2"/>
    <row r="593" ht="13.2"/>
    <row r="594" ht="13.2"/>
    <row r="595" ht="13.2"/>
    <row r="596" ht="13.2"/>
    <row r="597" ht="13.2"/>
    <row r="598" ht="13.2"/>
    <row r="599" ht="13.2"/>
    <row r="600" ht="13.2"/>
    <row r="601" ht="13.2"/>
    <row r="602" ht="13.2"/>
    <row r="603" ht="13.2"/>
    <row r="604" ht="13.2"/>
    <row r="605" ht="13.2"/>
    <row r="606" ht="13.2"/>
    <row r="607" ht="13.2"/>
    <row r="608" ht="13.2"/>
    <row r="609" ht="13.2"/>
    <row r="610" ht="13.2"/>
    <row r="611" ht="13.2"/>
    <row r="612" ht="13.2"/>
    <row r="613" ht="13.2"/>
    <row r="614" ht="13.2"/>
    <row r="615" ht="13.2"/>
    <row r="616" ht="13.2"/>
    <row r="617" ht="13.2"/>
    <row r="618" ht="13.2"/>
    <row r="619" ht="13.2"/>
    <row r="620" ht="13.2"/>
    <row r="621" ht="13.2"/>
    <row r="622" ht="13.2"/>
    <row r="623" ht="13.2"/>
    <row r="624" ht="13.2"/>
    <row r="625" ht="13.2"/>
    <row r="626" ht="13.2"/>
    <row r="627" ht="13.2"/>
    <row r="628" ht="13.2"/>
    <row r="629" ht="13.2"/>
    <row r="630" ht="13.2"/>
    <row r="631" ht="13.2"/>
    <row r="632" ht="13.2"/>
    <row r="633" ht="13.2"/>
    <row r="634" ht="13.2"/>
    <row r="635" ht="13.2"/>
    <row r="636" ht="13.2"/>
    <row r="637" ht="13.2"/>
    <row r="638" ht="13.2"/>
    <row r="639" ht="13.2"/>
    <row r="640" ht="13.2"/>
    <row r="641" ht="13.2"/>
    <row r="642" ht="13.2"/>
    <row r="643" ht="13.2"/>
    <row r="644" ht="13.2"/>
    <row r="645" ht="13.2"/>
    <row r="646" ht="13.2"/>
    <row r="647" ht="13.2"/>
    <row r="648" ht="13.2"/>
    <row r="649" ht="13.2"/>
    <row r="650" ht="13.2"/>
    <row r="651" ht="13.2"/>
    <row r="652" ht="13.2"/>
    <row r="653" ht="13.2"/>
    <row r="654" ht="13.2"/>
    <row r="655" ht="13.2"/>
    <row r="656" ht="13.2"/>
    <row r="657" ht="13.2"/>
    <row r="658" ht="13.2"/>
    <row r="659" ht="13.2"/>
    <row r="660" ht="13.2"/>
    <row r="661" ht="13.2"/>
    <row r="662" ht="13.2"/>
    <row r="663" ht="13.2"/>
    <row r="664" ht="13.2"/>
    <row r="665" ht="13.2"/>
    <row r="666" ht="13.2"/>
    <row r="667" ht="13.2"/>
    <row r="668" ht="13.2"/>
    <row r="669" ht="13.2"/>
    <row r="670" ht="13.2"/>
    <row r="671" ht="13.2"/>
    <row r="672" ht="13.2"/>
    <row r="673" ht="13.2"/>
    <row r="674" ht="13.2"/>
    <row r="675" ht="13.2"/>
    <row r="676" ht="13.2"/>
    <row r="677" ht="13.2"/>
    <row r="678" ht="13.2"/>
    <row r="679" ht="13.2"/>
    <row r="680" ht="13.2"/>
    <row r="681" ht="13.2"/>
    <row r="682" ht="13.2"/>
    <row r="683" ht="13.2"/>
    <row r="684" ht="13.2"/>
    <row r="685" ht="13.2"/>
    <row r="686" ht="13.2"/>
    <row r="687" ht="13.2"/>
    <row r="688" ht="13.2"/>
    <row r="689" ht="13.2"/>
    <row r="690" ht="13.2"/>
    <row r="691" ht="13.2"/>
    <row r="692" ht="13.2"/>
    <row r="693" ht="13.2"/>
    <row r="694" ht="13.2"/>
    <row r="695" ht="13.2"/>
    <row r="696" ht="13.2"/>
    <row r="697" ht="13.2"/>
    <row r="698" ht="13.2"/>
    <row r="699" ht="13.2"/>
    <row r="700" ht="13.2"/>
    <row r="701" ht="13.2"/>
    <row r="702" ht="13.2"/>
    <row r="703" ht="13.2"/>
    <row r="704" ht="13.2"/>
    <row r="705" ht="13.2"/>
    <row r="706" ht="13.2"/>
    <row r="707" ht="13.2"/>
    <row r="708" ht="13.2"/>
    <row r="709" ht="13.2"/>
    <row r="710" ht="13.2"/>
    <row r="711" ht="13.2"/>
    <row r="712" ht="13.2"/>
    <row r="713" ht="13.2"/>
    <row r="714" ht="13.2"/>
    <row r="715" ht="13.2"/>
    <row r="716" ht="13.2"/>
    <row r="717" ht="13.2"/>
    <row r="718" ht="13.2"/>
    <row r="719" ht="13.2"/>
    <row r="720" ht="13.2"/>
    <row r="721" ht="13.2"/>
    <row r="722" ht="13.2"/>
    <row r="723" ht="13.2"/>
    <row r="724" ht="13.2"/>
    <row r="725" ht="13.2"/>
    <row r="726" ht="13.2"/>
    <row r="727" ht="13.2"/>
    <row r="728" ht="13.2"/>
    <row r="729" ht="13.2"/>
    <row r="730" ht="13.2"/>
    <row r="731" ht="13.2"/>
    <row r="732" ht="13.2"/>
    <row r="733" ht="13.2"/>
    <row r="734" ht="13.2"/>
    <row r="735" ht="13.2"/>
    <row r="736" ht="13.2"/>
    <row r="737" ht="13.2"/>
    <row r="738" ht="13.2"/>
    <row r="739" ht="13.2"/>
    <row r="740" ht="13.2"/>
    <row r="741" ht="13.2"/>
    <row r="742" ht="13.2"/>
    <row r="743" ht="13.2"/>
    <row r="744" ht="13.2"/>
    <row r="745" ht="13.2"/>
    <row r="746" ht="13.2"/>
    <row r="747" ht="13.2"/>
    <row r="748" ht="13.2"/>
    <row r="749" ht="13.2"/>
    <row r="750" ht="13.2"/>
    <row r="751" ht="13.2"/>
    <row r="752" ht="13.2"/>
    <row r="753" ht="13.2"/>
    <row r="754" ht="13.2"/>
    <row r="755" ht="13.2"/>
    <row r="756" ht="13.2"/>
    <row r="757" ht="13.2"/>
    <row r="758" ht="13.2"/>
    <row r="759" ht="13.2"/>
    <row r="760" ht="13.2"/>
    <row r="761" ht="13.2"/>
    <row r="762" ht="13.2"/>
    <row r="763" ht="13.2"/>
    <row r="764" ht="13.2"/>
    <row r="765" ht="13.2"/>
    <row r="766" ht="13.2"/>
    <row r="767" ht="13.2"/>
    <row r="768" ht="13.2"/>
    <row r="769" ht="13.2"/>
    <row r="770" ht="13.2"/>
    <row r="771" ht="13.2"/>
    <row r="772" ht="13.2"/>
    <row r="773" ht="13.2"/>
    <row r="774" ht="13.2"/>
    <row r="775" ht="13.2"/>
    <row r="776" ht="13.2"/>
    <row r="777" ht="13.2"/>
    <row r="778" ht="13.2"/>
    <row r="779" ht="13.2"/>
    <row r="780" ht="13.2"/>
    <row r="781" ht="13.2"/>
    <row r="782" ht="13.2"/>
    <row r="783" ht="13.2"/>
    <row r="784" ht="13.2"/>
    <row r="785" ht="13.2"/>
    <row r="786" ht="13.2"/>
    <row r="787" ht="13.2"/>
    <row r="788" ht="13.2"/>
    <row r="789" ht="13.2"/>
    <row r="790" ht="13.2"/>
    <row r="791" ht="13.2"/>
    <row r="792" ht="13.2"/>
    <row r="793" ht="13.2"/>
    <row r="794" ht="13.2"/>
    <row r="795" ht="13.2"/>
    <row r="796" ht="13.2"/>
    <row r="797" ht="13.2"/>
    <row r="798" ht="13.2"/>
    <row r="799" ht="13.2"/>
    <row r="800" ht="13.2"/>
    <row r="801" ht="13.2"/>
    <row r="802" ht="13.2"/>
    <row r="803" ht="13.2"/>
    <row r="804" ht="13.2"/>
    <row r="805" ht="13.2"/>
    <row r="806" ht="13.2"/>
    <row r="807" ht="13.2"/>
    <row r="808" ht="13.2"/>
    <row r="809" ht="13.2"/>
    <row r="810" ht="13.2"/>
    <row r="811" ht="13.2"/>
    <row r="812" ht="13.2"/>
    <row r="813" ht="13.2"/>
    <row r="814" ht="13.2"/>
    <row r="815" ht="13.2"/>
    <row r="816" ht="13.2"/>
    <row r="817" ht="13.2"/>
    <row r="818" ht="13.2"/>
    <row r="819" ht="13.2"/>
    <row r="820" ht="13.2"/>
    <row r="821" ht="13.2"/>
    <row r="822" ht="13.2"/>
    <row r="823" ht="13.2"/>
    <row r="824" ht="13.2"/>
    <row r="825" ht="13.2"/>
    <row r="826" ht="13.2"/>
    <row r="827" ht="13.2"/>
    <row r="828" ht="13.2"/>
    <row r="829" ht="13.2"/>
    <row r="830" ht="13.2"/>
    <row r="831" ht="13.2"/>
    <row r="832" ht="13.2"/>
    <row r="833" ht="13.2"/>
    <row r="834" ht="13.2"/>
    <row r="835" ht="13.2"/>
    <row r="836" ht="13.2"/>
    <row r="837" ht="13.2"/>
    <row r="838" ht="13.2"/>
    <row r="839" ht="13.2"/>
    <row r="840" ht="13.2"/>
    <row r="841" ht="13.2"/>
    <row r="842" ht="13.2"/>
    <row r="843" ht="13.2"/>
    <row r="844" ht="13.2"/>
    <row r="845" ht="13.2"/>
    <row r="846" ht="13.2"/>
    <row r="847" ht="13.2"/>
    <row r="848" ht="13.2"/>
    <row r="849" ht="13.2"/>
    <row r="850" ht="13.2"/>
    <row r="851" ht="13.2"/>
    <row r="852" ht="13.2"/>
    <row r="853" ht="13.2"/>
    <row r="854" ht="13.2"/>
    <row r="855" ht="13.2"/>
    <row r="856" ht="13.2"/>
    <row r="857" ht="13.2"/>
    <row r="858" ht="13.2"/>
    <row r="859" ht="13.2"/>
    <row r="860" ht="13.2"/>
    <row r="861" ht="13.2"/>
    <row r="862" ht="13.2"/>
    <row r="863" ht="13.2"/>
    <row r="864" ht="13.2"/>
    <row r="865" ht="13.2"/>
    <row r="866" ht="13.2"/>
    <row r="867" ht="13.2"/>
    <row r="868" ht="13.2"/>
    <row r="869" ht="13.2"/>
    <row r="870" ht="13.2"/>
    <row r="871" ht="13.2"/>
    <row r="872" ht="13.2"/>
    <row r="873" ht="13.2"/>
    <row r="874" ht="13.2"/>
    <row r="875" ht="13.2"/>
    <row r="876" ht="13.2"/>
    <row r="877" ht="13.2"/>
    <row r="878" ht="13.2"/>
    <row r="879" ht="13.2"/>
    <row r="880" ht="13.2"/>
    <row r="881" ht="13.2"/>
    <row r="882" ht="13.2"/>
    <row r="883" ht="13.2"/>
    <row r="884" ht="13.2"/>
    <row r="885" ht="13.2"/>
    <row r="886" ht="13.2"/>
    <row r="887" ht="13.2"/>
    <row r="888" ht="13.2"/>
    <row r="889" ht="13.2"/>
    <row r="890" ht="13.2"/>
    <row r="891" ht="13.2"/>
    <row r="892" ht="13.2"/>
    <row r="893" ht="13.2"/>
    <row r="894" ht="13.2"/>
    <row r="895" ht="13.2"/>
    <row r="896" ht="13.2"/>
    <row r="897" ht="13.2"/>
    <row r="898" ht="13.2"/>
    <row r="899" ht="13.2"/>
    <row r="900" ht="13.2"/>
    <row r="901" ht="13.2"/>
    <row r="902" ht="13.2"/>
    <row r="903" ht="13.2"/>
    <row r="904" ht="13.2"/>
    <row r="905" ht="13.2"/>
    <row r="906" ht="13.2"/>
    <row r="907" ht="13.2"/>
    <row r="908" ht="13.2"/>
    <row r="909" ht="13.2"/>
    <row r="910" ht="13.2"/>
    <row r="911" ht="13.2"/>
    <row r="912" ht="13.2"/>
    <row r="913" ht="13.2"/>
    <row r="914" ht="13.2"/>
    <row r="915" ht="13.2"/>
    <row r="916" ht="13.2"/>
    <row r="917" ht="13.2"/>
    <row r="918" ht="13.2"/>
    <row r="919" ht="13.2"/>
    <row r="920" ht="13.2"/>
    <row r="921" ht="13.2"/>
    <row r="922" ht="13.2"/>
    <row r="923" ht="13.2"/>
    <row r="924" ht="13.2"/>
    <row r="925" ht="13.2"/>
    <row r="926" ht="13.2"/>
    <row r="927" ht="13.2"/>
    <row r="928" ht="13.2"/>
    <row r="929" ht="13.2"/>
    <row r="930" ht="13.2"/>
    <row r="931" ht="13.2"/>
    <row r="932" ht="13.2"/>
    <row r="933" ht="13.2"/>
    <row r="934" ht="13.2"/>
    <row r="935" ht="13.2"/>
    <row r="936" ht="13.2"/>
    <row r="937" ht="13.2"/>
    <row r="938" ht="13.2"/>
    <row r="939" ht="13.2"/>
    <row r="940" ht="13.2"/>
    <row r="941" ht="13.2"/>
    <row r="942" ht="13.2"/>
    <row r="943" ht="13.2"/>
    <row r="944" ht="13.2"/>
    <row r="945" ht="13.2"/>
    <row r="946" ht="13.2"/>
    <row r="947" ht="13.2"/>
    <row r="948" ht="13.2"/>
    <row r="949" ht="13.2"/>
    <row r="950" ht="13.2"/>
    <row r="951" ht="13.2"/>
    <row r="952" ht="13.2"/>
    <row r="953" ht="13.2"/>
    <row r="954" ht="13.2"/>
    <row r="955" ht="13.2"/>
    <row r="956" ht="13.2"/>
    <row r="957" ht="13.2"/>
    <row r="958" ht="13.2"/>
    <row r="959" ht="13.2"/>
    <row r="960" ht="13.2"/>
    <row r="961" ht="13.2"/>
    <row r="962" ht="13.2"/>
    <row r="963" ht="13.2"/>
    <row r="964" ht="13.2"/>
    <row r="965" ht="13.2"/>
    <row r="966" ht="13.2"/>
    <row r="967" ht="13.2"/>
    <row r="968" ht="13.2"/>
    <row r="969" ht="13.2"/>
    <row r="970" ht="13.2"/>
    <row r="971" ht="13.2"/>
    <row r="972" ht="13.2"/>
    <row r="973" ht="13.2"/>
    <row r="974" ht="13.2"/>
    <row r="975" ht="13.2"/>
    <row r="976" ht="13.2"/>
    <row r="977" ht="13.2"/>
    <row r="978" ht="13.2"/>
    <row r="979" ht="13.2"/>
    <row r="980" ht="13.2"/>
    <row r="981" ht="13.2"/>
    <row r="982" ht="13.2"/>
    <row r="983" ht="13.2"/>
    <row r="984" ht="13.2"/>
    <row r="985" ht="13.2"/>
    <row r="986" ht="13.2"/>
    <row r="987" ht="13.2"/>
    <row r="988" ht="13.2"/>
    <row r="989" ht="13.2"/>
    <row r="990" ht="13.2"/>
    <row r="991" ht="13.2"/>
    <row r="992" ht="13.2"/>
    <row r="993" ht="13.2"/>
    <row r="994" ht="13.2"/>
    <row r="995" ht="13.2"/>
    <row r="996" ht="13.2"/>
    <row r="997" ht="13.2"/>
    <row r="998" ht="13.2"/>
    <row r="999" ht="13.2"/>
    <row r="1000" ht="13.2"/>
    <row r="1001" ht="13.2"/>
  </sheetData>
  <mergeCells count="27">
    <mergeCell ref="AB7:AB8"/>
    <mergeCell ref="AC7:AH7"/>
    <mergeCell ref="AI7:AN7"/>
    <mergeCell ref="AA7:AA8"/>
    <mergeCell ref="AO7:AT7"/>
    <mergeCell ref="B6:E6"/>
    <mergeCell ref="Q6:Y6"/>
    <mergeCell ref="Z6:AB6"/>
    <mergeCell ref="AC6:AT6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N7"/>
    <mergeCell ref="O7:O8"/>
    <mergeCell ref="P7:P8"/>
    <mergeCell ref="Q7:Q8"/>
    <mergeCell ref="Z7:Z8"/>
    <mergeCell ref="R7:U7"/>
    <mergeCell ref="V7:Y7"/>
  </mergeCells>
  <conditionalFormatting sqref="C4">
    <cfRule type="cellIs" dxfId="11" priority="11" operator="equal">
      <formula>"ผ่านการยืนยัน"</formula>
    </cfRule>
    <cfRule type="cellIs" dxfId="10" priority="12" operator="equal">
      <formula>"ไม่ผ่านการยืนยัน"</formula>
    </cfRule>
  </conditionalFormatting>
  <conditionalFormatting sqref="T1:T5 T8:T1001 X9:X30 AG9:AG30 AM9:AM30 AS9:AS30">
    <cfRule type="cellIs" dxfId="9" priority="1" operator="between">
      <formula>5</formula>
      <formula>9</formula>
    </cfRule>
    <cfRule type="cellIs" dxfId="8" priority="2" operator="between">
      <formula>3</formula>
      <formula>4</formula>
    </cfRule>
    <cfRule type="cellIs" dxfId="7" priority="3" operator="between">
      <formula>1</formula>
      <formula>2</formula>
    </cfRule>
    <cfRule type="cellIs" dxfId="6" priority="4" operator="between">
      <formula>10</formula>
      <formula>15</formula>
    </cfRule>
  </conditionalFormatting>
  <conditionalFormatting sqref="T9:T30 X9:X30 AG9:AG30 AM9:AM30 AS9:AS30">
    <cfRule type="cellIs" dxfId="5" priority="5" operator="between">
      <formula>16</formula>
      <formula>25</formula>
    </cfRule>
  </conditionalFormatting>
  <conditionalFormatting sqref="U9:U30 Y9:Y30 AH9:AH30 AN9:AN30 AT9:AT30">
    <cfRule type="containsText" dxfId="4" priority="6" operator="containsText" text="ความเสี่ยงสูงมาก">
      <formula>NOT(ISERROR(SEARCH(("ความเสี่ยงสูงมาก"),(U9))))</formula>
    </cfRule>
    <cfRule type="containsText" dxfId="3" priority="7" operator="containsText" text="ความเสี่ยงสูง">
      <formula>NOT(ISERROR(SEARCH(("ความเสี่ยงสูง"),(U9))))</formula>
    </cfRule>
    <cfRule type="containsText" dxfId="2" priority="8" operator="containsText" text="ความเสี่ยงปานกลาง">
      <formula>NOT(ISERROR(SEARCH(("ความเสี่ยงปานกลาง"),(U9))))</formula>
    </cfRule>
    <cfRule type="containsText" dxfId="1" priority="9" operator="containsText" text="ความเสี่ยงต่ำมาก">
      <formula>NOT(ISERROR(SEARCH(("ความเสี่ยงต่ำมาก"),(U9))))</formula>
    </cfRule>
    <cfRule type="containsText" dxfId="0" priority="10" operator="containsText" text="ความเสี่ยงต่ำ">
      <formula>NOT(ISERROR(SEARCH(("ความเสี่ยงต่ำ"),(U9))))</formula>
    </cfRule>
  </conditionalFormatting>
  <dataValidations count="5">
    <dataValidation type="list" allowBlank="1" showErrorMessage="1" sqref="N9:N30" xr:uid="{00000000-0002-0000-0000-000000000000}">
      <formula1>"ความสำเร็จตามเป้าหมาย,ความปลอดภัย,ความมั่นคงทางการเงิน,สภาพคล่องทางการเงิน,มูลค่าความเสียหายทางการเงิน,รายได้สูง(ต่ำ)กว่าค่าใช้จ่ายสุทธิ,ระบบเทคโนโลยีสารสนเทศ,กฎหมาย,ชื่อเสียง"</formula1>
    </dataValidation>
    <dataValidation type="list" allowBlank="1" showErrorMessage="1" sqref="G9:G30" xr:uid="{00000000-0002-0000-0000-000001000000}">
      <formula1>"ด้านกลยุทธ์/นโยบาย (Strategic Risk),ด้านการปฏิบัติงาน (Operational Risk),ด้านการเงิน/งบประมาณ (Financial Risk),ด้านระบบเทคโนโลยีสารสนเทศ (Information Technology Risk),ด้านกฎหมาย ระเบียบ ข้อบังคับ(Compliance Risk),ด้านธรรมาภิบาล (Good Governance)"</formula1>
    </dataValidation>
    <dataValidation type="list" allowBlank="1" showErrorMessage="1" sqref="Z9:Z30" xr:uid="{00000000-0002-0000-0000-000002000000}">
      <formula1>"ยอมรับความเสี่ยง (Accept),หลีกเลี่ยงความเสี่ยง (Avoid),แปลงความเสี่ยงให้เป็นโอกาส (Pursue),ลดความเสี่ยง (Reduce),ถ่ายโอนความเสี่ยง (Transfer)"</formula1>
    </dataValidation>
    <dataValidation type="list" allowBlank="1" showErrorMessage="1" sqref="M9:M30" xr:uid="{00000000-0002-0000-0000-000003000000}">
      <formula1>"เกณฑ์ทั่วไป,เกณฑ์เฉพาะด้านธรรมาภิบาล"</formula1>
    </dataValidation>
    <dataValidation type="custom" allowBlank="1" showDropDown="1" sqref="E3" xr:uid="{00000000-0002-0000-0000-000004000000}">
      <formula1>OR(NOT(ISERROR(DATEVALUE(E3))), AND(ISNUMBER(E3), LEFT(CELL("format", E3))="D"))</formula1>
    </dataValidation>
  </dataValidations>
  <printOptions horizontalCentered="1" gridLines="1"/>
  <pageMargins left="0.25" right="0.25" top="0.75" bottom="0.75" header="0" footer="0"/>
  <pageSetup paperSize="8" scale="7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976"/>
  <sheetViews>
    <sheetView showGridLines="0" workbookViewId="0"/>
  </sheetViews>
  <sheetFormatPr defaultColWidth="12.5546875" defaultRowHeight="15.75" customHeight="1"/>
  <cols>
    <col min="2" max="2" width="7.33203125" customWidth="1"/>
    <col min="3" max="3" width="47" customWidth="1"/>
    <col min="4" max="4" width="128.109375" customWidth="1"/>
  </cols>
  <sheetData>
    <row r="1" spans="1:27" ht="13.2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spans="1:27" ht="16.8">
      <c r="A2" s="49"/>
      <c r="B2" s="50" t="s">
        <v>114</v>
      </c>
      <c r="C2" s="51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</row>
    <row r="3" spans="1:27" ht="13.2">
      <c r="A3" s="49"/>
      <c r="B3" s="52"/>
      <c r="C3" s="52"/>
      <c r="D3" s="52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27" ht="15.6">
      <c r="A4" s="53"/>
      <c r="B4" s="112" t="s">
        <v>115</v>
      </c>
      <c r="C4" s="111"/>
      <c r="D4" s="54" t="s">
        <v>116</v>
      </c>
      <c r="E4" s="55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spans="1:27" ht="13.2">
      <c r="A5" s="53"/>
      <c r="B5" s="113" t="s">
        <v>117</v>
      </c>
      <c r="C5" s="110"/>
      <c r="D5" s="111"/>
      <c r="E5" s="55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1:27" ht="13.8">
      <c r="A6" s="53"/>
      <c r="B6" s="56">
        <v>1.1000000000000001</v>
      </c>
      <c r="C6" s="57" t="s">
        <v>118</v>
      </c>
      <c r="D6" s="57" t="s">
        <v>119</v>
      </c>
      <c r="E6" s="55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</row>
    <row r="7" spans="1:27" ht="13.8">
      <c r="A7" s="53"/>
      <c r="B7" s="56">
        <v>1.2</v>
      </c>
      <c r="C7" s="57" t="s">
        <v>120</v>
      </c>
      <c r="D7" s="57" t="s">
        <v>121</v>
      </c>
      <c r="E7" s="55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ht="13.8">
      <c r="A8" s="53"/>
      <c r="B8" s="56">
        <v>1.3</v>
      </c>
      <c r="C8" s="57" t="s">
        <v>122</v>
      </c>
      <c r="D8" s="57" t="s">
        <v>123</v>
      </c>
      <c r="E8" s="55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</row>
    <row r="9" spans="1:27" ht="14.25" customHeight="1">
      <c r="A9" s="53"/>
      <c r="B9" s="56">
        <v>1.4</v>
      </c>
      <c r="C9" s="57" t="s">
        <v>124</v>
      </c>
      <c r="D9" s="57" t="s">
        <v>125</v>
      </c>
      <c r="E9" s="55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</row>
    <row r="10" spans="1:27" ht="14.25" customHeight="1">
      <c r="A10" s="53"/>
      <c r="B10" s="114" t="s">
        <v>126</v>
      </c>
      <c r="C10" s="110"/>
      <c r="D10" s="111"/>
      <c r="E10" s="55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</row>
    <row r="11" spans="1:27" ht="13.8">
      <c r="A11" s="53"/>
      <c r="B11" s="58">
        <v>2.1</v>
      </c>
      <c r="C11" s="59" t="s">
        <v>127</v>
      </c>
      <c r="D11" s="59" t="s">
        <v>128</v>
      </c>
      <c r="E11" s="55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</row>
    <row r="12" spans="1:27" ht="96.6">
      <c r="A12" s="53"/>
      <c r="B12" s="58">
        <v>2.2000000000000002</v>
      </c>
      <c r="C12" s="59" t="s">
        <v>129</v>
      </c>
      <c r="D12" s="59" t="s">
        <v>130</v>
      </c>
      <c r="E12" s="55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</row>
    <row r="13" spans="1:27" ht="27.6">
      <c r="A13" s="53"/>
      <c r="B13" s="58">
        <v>2.2999999999999998</v>
      </c>
      <c r="C13" s="59" t="s">
        <v>131</v>
      </c>
      <c r="D13" s="59" t="s">
        <v>132</v>
      </c>
      <c r="E13" s="55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</row>
    <row r="14" spans="1:27" ht="27.6">
      <c r="A14" s="53"/>
      <c r="B14" s="58">
        <v>2.4</v>
      </c>
      <c r="C14" s="59" t="s">
        <v>133</v>
      </c>
      <c r="D14" s="59" t="s">
        <v>134</v>
      </c>
      <c r="E14" s="55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</row>
    <row r="15" spans="1:27" ht="27.6">
      <c r="A15" s="53"/>
      <c r="B15" s="58">
        <v>2.5</v>
      </c>
      <c r="C15" s="59" t="s">
        <v>135</v>
      </c>
      <c r="D15" s="59" t="s">
        <v>136</v>
      </c>
      <c r="E15" s="55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</row>
    <row r="16" spans="1:27" ht="27.6">
      <c r="A16" s="53"/>
      <c r="B16" s="58">
        <v>2.6</v>
      </c>
      <c r="C16" s="59" t="s">
        <v>137</v>
      </c>
      <c r="D16" s="59" t="s">
        <v>138</v>
      </c>
      <c r="E16" s="55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</row>
    <row r="17" spans="1:27" ht="27.6">
      <c r="A17" s="53"/>
      <c r="B17" s="58">
        <v>2.7</v>
      </c>
      <c r="C17" s="59" t="s">
        <v>139</v>
      </c>
      <c r="D17" s="59" t="s">
        <v>140</v>
      </c>
      <c r="E17" s="55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</row>
    <row r="18" spans="1:27" ht="41.4">
      <c r="A18" s="53"/>
      <c r="B18" s="58">
        <v>2.8</v>
      </c>
      <c r="C18" s="59" t="s">
        <v>141</v>
      </c>
      <c r="D18" s="59" t="s">
        <v>142</v>
      </c>
      <c r="E18" s="55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</row>
    <row r="19" spans="1:27" ht="138">
      <c r="A19" s="53"/>
      <c r="B19" s="58">
        <v>2.9000000000000101</v>
      </c>
      <c r="C19" s="59" t="s">
        <v>143</v>
      </c>
      <c r="D19" s="59" t="s">
        <v>144</v>
      </c>
      <c r="E19" s="55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</row>
    <row r="20" spans="1:27" ht="13.8">
      <c r="A20" s="53"/>
      <c r="B20" s="60">
        <v>2.1</v>
      </c>
      <c r="C20" s="59" t="s">
        <v>145</v>
      </c>
      <c r="D20" s="59" t="s">
        <v>146</v>
      </c>
      <c r="E20" s="55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</row>
    <row r="21" spans="1:27" ht="13.8">
      <c r="A21" s="53"/>
      <c r="B21" s="60">
        <v>2.11</v>
      </c>
      <c r="C21" s="59" t="s">
        <v>147</v>
      </c>
      <c r="D21" s="59" t="s">
        <v>148</v>
      </c>
      <c r="E21" s="55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</row>
    <row r="22" spans="1:27" ht="13.8">
      <c r="A22" s="53"/>
      <c r="B22" s="115" t="s">
        <v>149</v>
      </c>
      <c r="C22" s="110"/>
      <c r="D22" s="111"/>
      <c r="E22" s="55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</row>
    <row r="23" spans="1:27" ht="13.8">
      <c r="A23" s="53"/>
      <c r="B23" s="61">
        <v>3.1</v>
      </c>
      <c r="C23" s="62" t="s">
        <v>150</v>
      </c>
      <c r="D23" s="62" t="s">
        <v>151</v>
      </c>
      <c r="E23" s="55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</row>
    <row r="24" spans="1:27" ht="13.8">
      <c r="A24" s="53"/>
      <c r="B24" s="61">
        <v>3.2</v>
      </c>
      <c r="C24" s="62" t="s">
        <v>152</v>
      </c>
      <c r="D24" s="62" t="s">
        <v>153</v>
      </c>
      <c r="E24" s="55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</row>
    <row r="25" spans="1:27" ht="13.8">
      <c r="A25" s="53"/>
      <c r="B25" s="61">
        <v>3.3</v>
      </c>
      <c r="C25" s="62" t="s">
        <v>154</v>
      </c>
      <c r="D25" s="62" t="s">
        <v>155</v>
      </c>
      <c r="E25" s="55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</row>
    <row r="26" spans="1:27" ht="13.2">
      <c r="A26" s="53"/>
      <c r="B26" s="116" t="s">
        <v>156</v>
      </c>
      <c r="C26" s="110"/>
      <c r="D26" s="111"/>
      <c r="E26" s="55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</row>
    <row r="27" spans="1:27" ht="82.8">
      <c r="A27" s="53"/>
      <c r="B27" s="63">
        <v>4.0999999999999996</v>
      </c>
      <c r="C27" s="64" t="s">
        <v>157</v>
      </c>
      <c r="D27" s="64" t="s">
        <v>158</v>
      </c>
      <c r="E27" s="55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</row>
    <row r="28" spans="1:27" ht="27.6">
      <c r="A28" s="53"/>
      <c r="B28" s="63">
        <v>4.2</v>
      </c>
      <c r="C28" s="64" t="s">
        <v>159</v>
      </c>
      <c r="D28" s="64" t="s">
        <v>160</v>
      </c>
      <c r="E28" s="55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</row>
    <row r="29" spans="1:27" ht="27.6">
      <c r="A29" s="53"/>
      <c r="B29" s="63">
        <v>4.3</v>
      </c>
      <c r="C29" s="64" t="s">
        <v>161</v>
      </c>
      <c r="D29" s="64" t="s">
        <v>162</v>
      </c>
      <c r="E29" s="55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</row>
    <row r="30" spans="1:27" ht="13.2">
      <c r="A30" s="53"/>
      <c r="B30" s="109" t="s">
        <v>163</v>
      </c>
      <c r="C30" s="110"/>
      <c r="D30" s="111"/>
      <c r="E30" s="55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</row>
    <row r="31" spans="1:27" ht="27.6">
      <c r="A31" s="53"/>
      <c r="B31" s="65">
        <v>5.0999999999999996</v>
      </c>
      <c r="C31" s="66" t="s">
        <v>164</v>
      </c>
      <c r="D31" s="66" t="s">
        <v>165</v>
      </c>
      <c r="E31" s="55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</row>
    <row r="32" spans="1:27" ht="27.6">
      <c r="A32" s="53"/>
      <c r="B32" s="65">
        <v>5.2</v>
      </c>
      <c r="C32" s="66" t="s">
        <v>166</v>
      </c>
      <c r="D32" s="66" t="s">
        <v>167</v>
      </c>
      <c r="E32" s="55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</row>
    <row r="33" spans="1:27" ht="13.2">
      <c r="A33" s="49"/>
      <c r="B33" s="67"/>
      <c r="C33" s="67"/>
      <c r="D33" s="67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</row>
    <row r="34" spans="1:27" ht="13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</row>
    <row r="35" spans="1:27" ht="13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</row>
    <row r="36" spans="1:27" ht="13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</row>
    <row r="37" spans="1:27" ht="13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</row>
    <row r="38" spans="1:27" ht="13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</row>
    <row r="39" spans="1:27" ht="13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</row>
    <row r="40" spans="1:27" ht="13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</row>
    <row r="41" spans="1:27" ht="13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</row>
    <row r="42" spans="1:27" ht="13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</row>
    <row r="43" spans="1:27" ht="13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</row>
    <row r="44" spans="1:27" ht="13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</row>
    <row r="45" spans="1:27" ht="13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</row>
    <row r="46" spans="1:27" ht="13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</row>
    <row r="47" spans="1:27" ht="13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</row>
    <row r="48" spans="1:27" ht="13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</row>
    <row r="49" spans="1:27" ht="13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</row>
    <row r="50" spans="1:27" ht="13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</row>
    <row r="51" spans="1:27" ht="13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</row>
    <row r="52" spans="1:27" ht="13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</row>
    <row r="53" spans="1:27" ht="13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</row>
    <row r="54" spans="1:27" ht="13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</row>
    <row r="55" spans="1:27" ht="13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</row>
    <row r="56" spans="1:27" ht="13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</row>
    <row r="57" spans="1:27" ht="13.2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</row>
    <row r="58" spans="1:27" ht="13.2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</row>
    <row r="59" spans="1:27" ht="13.2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</row>
    <row r="60" spans="1:27" ht="13.2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</row>
    <row r="61" spans="1:27" ht="13.2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</row>
    <row r="62" spans="1:27" ht="13.2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</row>
    <row r="63" spans="1:27" ht="13.2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</row>
    <row r="64" spans="1:27" ht="13.2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</row>
    <row r="65" spans="1:27" ht="13.2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</row>
    <row r="66" spans="1:27" ht="13.2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</row>
    <row r="67" spans="1:27" ht="13.2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</row>
    <row r="68" spans="1:27" ht="13.2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</row>
    <row r="69" spans="1:27" ht="13.2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</row>
    <row r="70" spans="1:27" ht="13.2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</row>
    <row r="71" spans="1:27" ht="13.2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</row>
    <row r="72" spans="1:27" ht="13.2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</row>
    <row r="73" spans="1:27" ht="13.2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</row>
    <row r="74" spans="1:27" ht="13.2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</row>
    <row r="75" spans="1:27" ht="13.2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</row>
    <row r="76" spans="1:27" ht="13.2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</row>
    <row r="77" spans="1:27" ht="13.2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</row>
    <row r="78" spans="1:27" ht="13.2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</row>
    <row r="79" spans="1:27" ht="13.2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</row>
    <row r="80" spans="1:27" ht="13.2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</row>
    <row r="81" spans="1:27" ht="13.2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</row>
    <row r="82" spans="1:27" ht="13.2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</row>
    <row r="83" spans="1:27" ht="13.2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</row>
    <row r="84" spans="1:27" ht="13.2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</row>
    <row r="85" spans="1:27" ht="13.2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</row>
    <row r="86" spans="1:27" ht="13.2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</row>
    <row r="87" spans="1:27" ht="13.2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</row>
    <row r="88" spans="1:27" ht="13.2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</row>
    <row r="89" spans="1:27" ht="13.2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</row>
    <row r="90" spans="1:27" ht="13.2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</row>
    <row r="91" spans="1:27" ht="13.2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</row>
    <row r="92" spans="1:27" ht="13.2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</row>
    <row r="93" spans="1:27" ht="13.2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</row>
    <row r="94" spans="1:27" ht="13.2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</row>
    <row r="95" spans="1:27" ht="13.2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7" ht="13.2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13.2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13.2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13.2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13.2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13.2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13.2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13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13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13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13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ht="13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ht="13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ht="13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ht="13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ht="13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ht="13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ht="13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ht="13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ht="13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ht="13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ht="13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ht="13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ht="13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ht="13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ht="13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ht="13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ht="13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ht="13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ht="13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ht="13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ht="13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ht="13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ht="13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ht="13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ht="13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ht="13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ht="13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ht="13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ht="13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ht="13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ht="13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ht="13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ht="13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ht="13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ht="13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ht="13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ht="13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ht="13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ht="13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ht="13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ht="13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ht="13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ht="13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ht="13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ht="13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ht="13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ht="13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ht="13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ht="13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ht="13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ht="13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ht="13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ht="13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ht="13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ht="13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ht="13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ht="13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ht="13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ht="13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ht="13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ht="13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ht="13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ht="13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ht="13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ht="13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ht="13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ht="13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ht="13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ht="13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  <row r="176" spans="1:27" ht="13.2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</row>
    <row r="177" spans="1:27" ht="13.2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</row>
    <row r="178" spans="1:27" ht="13.2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</row>
    <row r="179" spans="1:27" ht="13.2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</row>
    <row r="180" spans="1:27" ht="13.2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</row>
    <row r="181" spans="1:27" ht="13.2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</row>
    <row r="182" spans="1:27" ht="13.2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</row>
    <row r="183" spans="1:27" ht="13.2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</row>
    <row r="184" spans="1:27" ht="13.2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</row>
    <row r="185" spans="1:27" ht="13.2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</row>
    <row r="186" spans="1:27" ht="13.2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</row>
    <row r="187" spans="1:27" ht="13.2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</row>
    <row r="188" spans="1:27" ht="13.2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</row>
    <row r="189" spans="1:27" ht="13.2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</row>
    <row r="190" spans="1:27" ht="13.2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</row>
    <row r="191" spans="1:27" ht="13.2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</row>
    <row r="192" spans="1:27" ht="13.2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</row>
    <row r="193" spans="1:27" ht="13.2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</row>
    <row r="194" spans="1:27" ht="13.2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</row>
    <row r="195" spans="1:27" ht="13.2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</row>
    <row r="196" spans="1:27" ht="13.2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</row>
    <row r="197" spans="1:27" ht="13.2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</row>
    <row r="198" spans="1:27" ht="13.2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</row>
    <row r="199" spans="1:27" ht="13.2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</row>
    <row r="200" spans="1:27" ht="13.2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</row>
    <row r="201" spans="1:27" ht="13.2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</row>
    <row r="202" spans="1:27" ht="13.2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</row>
    <row r="203" spans="1:27" ht="13.2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</row>
    <row r="204" spans="1:27" ht="13.2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</row>
    <row r="205" spans="1:27" ht="13.2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</row>
    <row r="206" spans="1:27" ht="13.2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</row>
    <row r="207" spans="1:27" ht="13.2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</row>
    <row r="208" spans="1:27" ht="13.2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</row>
    <row r="209" spans="1:27" ht="13.2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</row>
    <row r="210" spans="1:27" ht="13.2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</row>
    <row r="211" spans="1:27" ht="13.2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</row>
    <row r="212" spans="1:27" ht="13.2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</row>
    <row r="213" spans="1:27" ht="13.2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</row>
    <row r="214" spans="1:27" ht="13.2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</row>
    <row r="215" spans="1:27" ht="13.2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</row>
    <row r="216" spans="1:27" ht="13.2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</row>
    <row r="217" spans="1:27" ht="13.2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</row>
    <row r="218" spans="1:27" ht="13.2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</row>
    <row r="219" spans="1:27" ht="13.2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</row>
    <row r="220" spans="1:27" ht="13.2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</row>
    <row r="221" spans="1:27" ht="13.2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</row>
    <row r="222" spans="1:27" ht="13.2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</row>
    <row r="223" spans="1:27" ht="13.2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</row>
    <row r="224" spans="1:27" ht="13.2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</row>
    <row r="225" spans="1:27" ht="13.2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</row>
    <row r="226" spans="1:27" ht="13.2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</row>
    <row r="227" spans="1:27" ht="13.2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</row>
    <row r="228" spans="1:27" ht="13.2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</row>
    <row r="229" spans="1:27" ht="13.2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</row>
    <row r="230" spans="1:27" ht="13.2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</row>
    <row r="231" spans="1:27" ht="13.2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</row>
    <row r="232" spans="1:27" ht="13.2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</row>
    <row r="233" spans="1:27" ht="13.2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</row>
    <row r="234" spans="1:27" ht="13.2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</row>
    <row r="235" spans="1:27" ht="13.2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</row>
    <row r="236" spans="1:27" ht="13.2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</row>
    <row r="237" spans="1:27" ht="13.2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</row>
    <row r="238" spans="1:27" ht="13.2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</row>
    <row r="239" spans="1:27" ht="13.2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</row>
    <row r="240" spans="1:27" ht="13.2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</row>
    <row r="241" spans="1:27" ht="13.2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</row>
    <row r="242" spans="1:27" ht="13.2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</row>
    <row r="243" spans="1:27" ht="13.2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</row>
    <row r="244" spans="1:27" ht="13.2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</row>
    <row r="245" spans="1:27" ht="13.2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</row>
    <row r="246" spans="1:27" ht="13.2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</row>
    <row r="247" spans="1:27" ht="13.2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</row>
    <row r="248" spans="1:27" ht="13.2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</row>
    <row r="249" spans="1:27" ht="13.2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</row>
    <row r="250" spans="1:27" ht="13.2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</row>
    <row r="251" spans="1:27" ht="13.2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</row>
    <row r="252" spans="1:27" ht="13.2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</row>
    <row r="253" spans="1:27" ht="13.2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</row>
    <row r="254" spans="1:27" ht="13.2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</row>
    <row r="255" spans="1:27" ht="13.2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</row>
    <row r="256" spans="1:27" ht="13.2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</row>
    <row r="257" spans="1:27" ht="13.2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</row>
    <row r="258" spans="1:27" ht="13.2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</row>
    <row r="259" spans="1:27" ht="13.2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</row>
    <row r="260" spans="1:27" ht="13.2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</row>
    <row r="261" spans="1:27" ht="13.2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</row>
    <row r="262" spans="1:27" ht="13.2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</row>
    <row r="263" spans="1:27" ht="13.2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</row>
    <row r="264" spans="1:27" ht="13.2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</row>
    <row r="265" spans="1:27" ht="13.2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</row>
    <row r="266" spans="1:27" ht="13.2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</row>
    <row r="267" spans="1:27" ht="13.2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</row>
    <row r="268" spans="1:27" ht="13.2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</row>
    <row r="269" spans="1:27" ht="13.2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</row>
    <row r="270" spans="1:27" ht="13.2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</row>
    <row r="271" spans="1:27" ht="13.2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</row>
    <row r="272" spans="1:27" ht="13.2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</row>
    <row r="273" spans="1:27" ht="13.2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</row>
    <row r="274" spans="1:27" ht="13.2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</row>
    <row r="275" spans="1:27" ht="13.2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</row>
    <row r="276" spans="1:27" ht="13.2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</row>
    <row r="277" spans="1:27" ht="13.2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</row>
    <row r="278" spans="1:27" ht="13.2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</row>
    <row r="279" spans="1:27" ht="13.2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</row>
    <row r="280" spans="1:27" ht="13.2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</row>
    <row r="281" spans="1:27" ht="13.2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</row>
    <row r="282" spans="1:27" ht="13.2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</row>
    <row r="283" spans="1:27" ht="13.2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</row>
    <row r="284" spans="1:27" ht="13.2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</row>
    <row r="285" spans="1:27" ht="13.2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</row>
    <row r="286" spans="1:27" ht="13.2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</row>
    <row r="287" spans="1:27" ht="13.2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</row>
    <row r="288" spans="1:27" ht="13.2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</row>
    <row r="289" spans="1:27" ht="13.2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</row>
    <row r="290" spans="1:27" ht="13.2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</row>
    <row r="291" spans="1:27" ht="13.2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</row>
    <row r="292" spans="1:27" ht="13.2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</row>
    <row r="293" spans="1:27" ht="13.2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</row>
    <row r="294" spans="1:27" ht="13.2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</row>
    <row r="295" spans="1:27" ht="13.2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</row>
    <row r="296" spans="1:27" ht="13.2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</row>
    <row r="297" spans="1:27" ht="13.2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</row>
    <row r="298" spans="1:27" ht="13.2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</row>
    <row r="299" spans="1:27" ht="13.2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</row>
    <row r="300" spans="1:27" ht="13.2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</row>
    <row r="301" spans="1:27" ht="13.2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</row>
    <row r="302" spans="1:27" ht="13.2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</row>
    <row r="303" spans="1:27" ht="13.2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</row>
    <row r="304" spans="1:27" ht="13.2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</row>
    <row r="305" spans="1:27" ht="13.2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</row>
    <row r="306" spans="1:27" ht="13.2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</row>
    <row r="307" spans="1:27" ht="13.2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</row>
    <row r="308" spans="1:27" ht="13.2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</row>
    <row r="309" spans="1:27" ht="13.2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</row>
    <row r="310" spans="1:27" ht="13.2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</row>
    <row r="311" spans="1:27" ht="13.2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</row>
    <row r="312" spans="1:27" ht="13.2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</row>
    <row r="313" spans="1:27" ht="13.2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</row>
    <row r="314" spans="1:27" ht="13.2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</row>
    <row r="315" spans="1:27" ht="13.2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</row>
    <row r="316" spans="1:27" ht="13.2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</row>
    <row r="317" spans="1:27" ht="13.2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</row>
    <row r="318" spans="1:27" ht="13.2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</row>
    <row r="319" spans="1:27" ht="13.2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</row>
    <row r="320" spans="1:27" ht="13.2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</row>
    <row r="321" spans="1:27" ht="13.2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</row>
    <row r="322" spans="1:27" ht="13.2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</row>
    <row r="323" spans="1:27" ht="13.2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</row>
    <row r="324" spans="1:27" ht="13.2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</row>
    <row r="325" spans="1:27" ht="13.2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</row>
    <row r="326" spans="1:27" ht="13.2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</row>
    <row r="327" spans="1:27" ht="13.2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</row>
    <row r="328" spans="1:27" ht="13.2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</row>
    <row r="329" spans="1:27" ht="13.2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</row>
    <row r="330" spans="1:27" ht="13.2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</row>
    <row r="331" spans="1:27" ht="13.2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</row>
    <row r="332" spans="1:27" ht="13.2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</row>
    <row r="333" spans="1:27" ht="13.2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</row>
    <row r="334" spans="1:27" ht="13.2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</row>
    <row r="335" spans="1:27" ht="13.2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</row>
    <row r="336" spans="1:27" ht="13.2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</row>
    <row r="337" spans="1:27" ht="13.2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</row>
    <row r="338" spans="1:27" ht="13.2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</row>
    <row r="339" spans="1:27" ht="13.2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</row>
    <row r="340" spans="1:27" ht="13.2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</row>
    <row r="341" spans="1:27" ht="13.2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</row>
    <row r="342" spans="1:27" ht="13.2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</row>
    <row r="343" spans="1:27" ht="13.2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</row>
    <row r="344" spans="1:27" ht="13.2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</row>
    <row r="345" spans="1:27" ht="13.2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</row>
    <row r="346" spans="1:27" ht="13.2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</row>
    <row r="347" spans="1:27" ht="13.2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</row>
    <row r="348" spans="1:27" ht="13.2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</row>
    <row r="349" spans="1:27" ht="13.2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</row>
    <row r="350" spans="1:27" ht="13.2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</row>
    <row r="351" spans="1:27" ht="13.2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</row>
    <row r="352" spans="1:27" ht="13.2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</row>
    <row r="353" spans="1:27" ht="13.2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</row>
    <row r="354" spans="1:27" ht="13.2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</row>
    <row r="355" spans="1:27" ht="13.2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</row>
    <row r="356" spans="1:27" ht="13.2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</row>
    <row r="357" spans="1:27" ht="13.2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</row>
    <row r="358" spans="1:27" ht="13.2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</row>
    <row r="359" spans="1:27" ht="13.2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</row>
    <row r="360" spans="1:27" ht="13.2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</row>
    <row r="361" spans="1:27" ht="13.2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</row>
    <row r="362" spans="1:27" ht="13.2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</row>
    <row r="363" spans="1:27" ht="13.2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</row>
    <row r="364" spans="1:27" ht="13.2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</row>
    <row r="365" spans="1:27" ht="13.2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</row>
    <row r="366" spans="1:27" ht="13.2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</row>
    <row r="367" spans="1:27" ht="13.2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</row>
    <row r="368" spans="1:27" ht="13.2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</row>
    <row r="369" spans="1:27" ht="13.2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</row>
    <row r="370" spans="1:27" ht="13.2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</row>
    <row r="371" spans="1:27" ht="13.2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</row>
    <row r="372" spans="1:27" ht="13.2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</row>
    <row r="373" spans="1:27" ht="13.2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</row>
    <row r="374" spans="1:27" ht="13.2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</row>
    <row r="375" spans="1:27" ht="13.2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</row>
    <row r="376" spans="1:27" ht="13.2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</row>
    <row r="377" spans="1:27" ht="13.2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</row>
    <row r="378" spans="1:27" ht="13.2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</row>
    <row r="379" spans="1:27" ht="13.2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</row>
    <row r="380" spans="1:27" ht="13.2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</row>
    <row r="381" spans="1:27" ht="13.2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</row>
    <row r="382" spans="1:27" ht="13.2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</row>
    <row r="383" spans="1:27" ht="13.2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</row>
    <row r="384" spans="1:27" ht="13.2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</row>
    <row r="385" spans="1:27" ht="13.2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</row>
    <row r="386" spans="1:27" ht="13.2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</row>
    <row r="387" spans="1:27" ht="13.2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</row>
    <row r="388" spans="1:27" ht="13.2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</row>
    <row r="389" spans="1:27" ht="13.2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</row>
    <row r="390" spans="1:27" ht="13.2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</row>
    <row r="391" spans="1:27" ht="13.2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</row>
    <row r="392" spans="1:27" ht="13.2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</row>
    <row r="393" spans="1:27" ht="13.2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</row>
    <row r="394" spans="1:27" ht="13.2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</row>
    <row r="395" spans="1:27" ht="13.2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</row>
    <row r="396" spans="1:27" ht="13.2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</row>
    <row r="397" spans="1:27" ht="13.2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</row>
    <row r="398" spans="1:27" ht="13.2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</row>
    <row r="399" spans="1:27" ht="13.2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</row>
    <row r="400" spans="1:27" ht="13.2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</row>
    <row r="401" spans="1:27" ht="13.2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</row>
    <row r="402" spans="1:27" ht="13.2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</row>
    <row r="403" spans="1:27" ht="13.2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</row>
    <row r="404" spans="1:27" ht="13.2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</row>
    <row r="405" spans="1:27" ht="13.2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</row>
    <row r="406" spans="1:27" ht="13.2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</row>
    <row r="407" spans="1:27" ht="13.2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</row>
    <row r="408" spans="1:27" ht="13.2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</row>
    <row r="409" spans="1:27" ht="13.2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</row>
    <row r="410" spans="1:27" ht="13.2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</row>
    <row r="411" spans="1:27" ht="13.2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</row>
    <row r="412" spans="1:27" ht="13.2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</row>
    <row r="413" spans="1:27" ht="13.2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</row>
    <row r="414" spans="1:27" ht="13.2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</row>
    <row r="415" spans="1:27" ht="13.2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</row>
    <row r="416" spans="1:27" ht="13.2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</row>
    <row r="417" spans="1:27" ht="13.2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</row>
    <row r="418" spans="1:27" ht="13.2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</row>
    <row r="419" spans="1:27" ht="13.2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</row>
    <row r="420" spans="1:27" ht="13.2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</row>
    <row r="421" spans="1:27" ht="13.2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</row>
    <row r="422" spans="1:27" ht="13.2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</row>
    <row r="423" spans="1:27" ht="13.2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</row>
    <row r="424" spans="1:27" ht="13.2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</row>
    <row r="425" spans="1:27" ht="13.2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</row>
    <row r="426" spans="1:27" ht="13.2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</row>
    <row r="427" spans="1:27" ht="13.2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</row>
    <row r="428" spans="1:27" ht="13.2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</row>
    <row r="429" spans="1:27" ht="13.2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</row>
    <row r="430" spans="1:27" ht="13.2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</row>
    <row r="431" spans="1:27" ht="13.2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</row>
    <row r="432" spans="1:27" ht="13.2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</row>
    <row r="433" spans="1:27" ht="13.2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</row>
    <row r="434" spans="1:27" ht="13.2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</row>
    <row r="435" spans="1:27" ht="13.2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</row>
    <row r="436" spans="1:27" ht="13.2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</row>
    <row r="437" spans="1:27" ht="13.2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</row>
    <row r="438" spans="1:27" ht="13.2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</row>
    <row r="439" spans="1:27" ht="13.2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</row>
    <row r="440" spans="1:27" ht="13.2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</row>
    <row r="441" spans="1:27" ht="13.2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</row>
    <row r="442" spans="1:27" ht="13.2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</row>
    <row r="443" spans="1:27" ht="13.2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</row>
    <row r="444" spans="1:27" ht="13.2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</row>
    <row r="445" spans="1:27" ht="13.2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</row>
    <row r="446" spans="1:27" ht="13.2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</row>
    <row r="447" spans="1:27" ht="13.2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</row>
    <row r="448" spans="1:27" ht="13.2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</row>
    <row r="449" spans="1:27" ht="13.2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</row>
    <row r="450" spans="1:27" ht="13.2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</row>
    <row r="451" spans="1:27" ht="13.2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</row>
    <row r="452" spans="1:27" ht="13.2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</row>
    <row r="453" spans="1:27" ht="13.2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</row>
    <row r="454" spans="1:27" ht="13.2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</row>
    <row r="455" spans="1:27" ht="13.2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</row>
    <row r="456" spans="1:27" ht="13.2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</row>
    <row r="457" spans="1:27" ht="13.2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</row>
    <row r="458" spans="1:27" ht="13.2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</row>
    <row r="459" spans="1:27" ht="13.2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</row>
    <row r="460" spans="1:27" ht="13.2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</row>
    <row r="461" spans="1:27" ht="13.2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</row>
    <row r="462" spans="1:27" ht="13.2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</row>
    <row r="463" spans="1:27" ht="13.2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</row>
    <row r="464" spans="1:27" ht="13.2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</row>
    <row r="465" spans="1:27" ht="13.2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</row>
    <row r="466" spans="1:27" ht="13.2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</row>
    <row r="467" spans="1:27" ht="13.2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</row>
    <row r="468" spans="1:27" ht="13.2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</row>
    <row r="469" spans="1:27" ht="13.2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</row>
    <row r="470" spans="1:27" ht="13.2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</row>
    <row r="471" spans="1:27" ht="13.2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</row>
    <row r="472" spans="1:27" ht="13.2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</row>
    <row r="473" spans="1:27" ht="13.2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</row>
    <row r="474" spans="1:27" ht="13.2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</row>
    <row r="475" spans="1:27" ht="13.2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</row>
    <row r="476" spans="1:27" ht="13.2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</row>
    <row r="477" spans="1:27" ht="13.2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</row>
    <row r="478" spans="1:27" ht="13.2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</row>
    <row r="479" spans="1:27" ht="13.2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</row>
    <row r="480" spans="1:27" ht="13.2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</row>
    <row r="481" spans="1:27" ht="13.2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</row>
    <row r="482" spans="1:27" ht="13.2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</row>
    <row r="483" spans="1:27" ht="13.2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</row>
    <row r="484" spans="1:27" ht="13.2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</row>
    <row r="485" spans="1:27" ht="13.2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</row>
    <row r="486" spans="1:27" ht="13.2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</row>
    <row r="487" spans="1:27" ht="13.2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</row>
    <row r="488" spans="1:27" ht="13.2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</row>
    <row r="489" spans="1:27" ht="13.2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</row>
    <row r="490" spans="1:27" ht="13.2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</row>
    <row r="491" spans="1:27" ht="13.2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</row>
    <row r="492" spans="1:27" ht="13.2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</row>
    <row r="493" spans="1:27" ht="13.2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</row>
    <row r="494" spans="1:27" ht="13.2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</row>
    <row r="495" spans="1:27" ht="13.2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</row>
    <row r="496" spans="1:27" ht="13.2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</row>
    <row r="497" spans="1:27" ht="13.2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</row>
    <row r="498" spans="1:27" ht="13.2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</row>
    <row r="499" spans="1:27" ht="13.2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</row>
    <row r="500" spans="1:27" ht="13.2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</row>
    <row r="501" spans="1:27" ht="13.2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</row>
    <row r="502" spans="1:27" ht="13.2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</row>
    <row r="503" spans="1:27" ht="13.2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</row>
    <row r="504" spans="1:27" ht="13.2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</row>
    <row r="505" spans="1:27" ht="13.2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</row>
    <row r="506" spans="1:27" ht="13.2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</row>
    <row r="507" spans="1:27" ht="13.2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</row>
    <row r="508" spans="1:27" ht="13.2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</row>
    <row r="509" spans="1:27" ht="13.2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</row>
    <row r="510" spans="1:27" ht="13.2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</row>
    <row r="511" spans="1:27" ht="13.2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</row>
    <row r="512" spans="1:27" ht="13.2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</row>
    <row r="513" spans="1:27" ht="13.2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</row>
    <row r="514" spans="1:27" ht="13.2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</row>
    <row r="515" spans="1:27" ht="13.2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</row>
    <row r="516" spans="1:27" ht="13.2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</row>
    <row r="517" spans="1:27" ht="13.2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</row>
    <row r="518" spans="1:27" ht="13.2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</row>
    <row r="519" spans="1:27" ht="13.2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</row>
    <row r="520" spans="1:27" ht="13.2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</row>
    <row r="521" spans="1:27" ht="13.2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</row>
    <row r="522" spans="1:27" ht="13.2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</row>
    <row r="523" spans="1:27" ht="13.2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</row>
    <row r="524" spans="1:27" ht="13.2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</row>
    <row r="525" spans="1:27" ht="13.2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</row>
    <row r="526" spans="1:27" ht="13.2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</row>
    <row r="527" spans="1:27" ht="13.2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</row>
    <row r="528" spans="1:27" ht="13.2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</row>
    <row r="529" spans="1:27" ht="13.2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</row>
    <row r="530" spans="1:27" ht="13.2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</row>
    <row r="531" spans="1:27" ht="13.2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</row>
    <row r="532" spans="1:27" ht="13.2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</row>
    <row r="533" spans="1:27" ht="13.2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</row>
    <row r="534" spans="1:27" ht="13.2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</row>
    <row r="535" spans="1:27" ht="13.2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</row>
    <row r="536" spans="1:27" ht="13.2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</row>
    <row r="537" spans="1:27" ht="13.2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</row>
    <row r="538" spans="1:27" ht="13.2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</row>
    <row r="539" spans="1:27" ht="13.2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</row>
    <row r="540" spans="1:27" ht="13.2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</row>
    <row r="541" spans="1:27" ht="13.2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</row>
    <row r="542" spans="1:27" ht="13.2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</row>
    <row r="543" spans="1:27" ht="13.2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</row>
    <row r="544" spans="1:27" ht="13.2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</row>
    <row r="545" spans="1:27" ht="13.2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</row>
    <row r="546" spans="1:27" ht="13.2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</row>
    <row r="547" spans="1:27" ht="13.2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</row>
    <row r="548" spans="1:27" ht="13.2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</row>
    <row r="549" spans="1:27" ht="13.2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</row>
    <row r="550" spans="1:27" ht="13.2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</row>
    <row r="551" spans="1:27" ht="13.2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</row>
    <row r="552" spans="1:27" ht="13.2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</row>
    <row r="553" spans="1:27" ht="13.2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</row>
    <row r="554" spans="1:27" ht="13.2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</row>
    <row r="555" spans="1:27" ht="13.2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</row>
    <row r="556" spans="1:27" ht="13.2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</row>
    <row r="557" spans="1:27" ht="13.2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</row>
    <row r="558" spans="1:27" ht="13.2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</row>
    <row r="559" spans="1:27" ht="13.2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</row>
    <row r="560" spans="1:27" ht="13.2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</row>
    <row r="561" spans="1:27" ht="13.2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</row>
    <row r="562" spans="1:27" ht="13.2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</row>
    <row r="563" spans="1:27" ht="13.2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</row>
    <row r="564" spans="1:27" ht="13.2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</row>
    <row r="565" spans="1:27" ht="13.2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</row>
    <row r="566" spans="1:27" ht="13.2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</row>
    <row r="567" spans="1:27" ht="13.2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</row>
    <row r="568" spans="1:27" ht="13.2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</row>
    <row r="569" spans="1:27" ht="13.2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</row>
    <row r="570" spans="1:27" ht="13.2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</row>
    <row r="571" spans="1:27" ht="13.2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</row>
    <row r="572" spans="1:27" ht="13.2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</row>
    <row r="573" spans="1:27" ht="13.2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</row>
    <row r="574" spans="1:27" ht="13.2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</row>
    <row r="575" spans="1:27" ht="13.2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</row>
    <row r="576" spans="1:27" ht="13.2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</row>
    <row r="577" spans="1:27" ht="13.2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</row>
    <row r="578" spans="1:27" ht="13.2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</row>
    <row r="579" spans="1:27" ht="13.2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</row>
    <row r="580" spans="1:27" ht="13.2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</row>
    <row r="581" spans="1:27" ht="13.2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</row>
    <row r="582" spans="1:27" ht="13.2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</row>
    <row r="583" spans="1:27" ht="13.2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</row>
    <row r="584" spans="1:27" ht="13.2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</row>
    <row r="585" spans="1:27" ht="13.2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</row>
    <row r="586" spans="1:27" ht="13.2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</row>
    <row r="587" spans="1:27" ht="13.2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</row>
    <row r="588" spans="1:27" ht="13.2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</row>
    <row r="589" spans="1:27" ht="13.2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</row>
    <row r="590" spans="1:27" ht="13.2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</row>
    <row r="591" spans="1:27" ht="13.2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</row>
    <row r="592" spans="1:27" ht="13.2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</row>
    <row r="593" spans="1:27" ht="13.2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</row>
    <row r="594" spans="1:27" ht="13.2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</row>
    <row r="595" spans="1:27" ht="13.2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</row>
    <row r="596" spans="1:27" ht="13.2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</row>
    <row r="597" spans="1:27" ht="13.2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</row>
    <row r="598" spans="1:27" ht="13.2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</row>
    <row r="599" spans="1:27" ht="13.2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</row>
    <row r="600" spans="1:27" ht="13.2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</row>
    <row r="601" spans="1:27" ht="13.2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</row>
    <row r="602" spans="1:27" ht="13.2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</row>
    <row r="603" spans="1:27" ht="13.2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</row>
    <row r="604" spans="1:27" ht="13.2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</row>
    <row r="605" spans="1:27" ht="13.2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</row>
    <row r="606" spans="1:27" ht="13.2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</row>
    <row r="607" spans="1:27" ht="13.2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</row>
    <row r="608" spans="1:27" ht="13.2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</row>
    <row r="609" spans="1:27" ht="13.2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</row>
    <row r="610" spans="1:27" ht="13.2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</row>
    <row r="611" spans="1:27" ht="13.2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</row>
    <row r="612" spans="1:27" ht="13.2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</row>
    <row r="613" spans="1:27" ht="13.2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</row>
    <row r="614" spans="1:27" ht="13.2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</row>
    <row r="615" spans="1:27" ht="13.2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</row>
    <row r="616" spans="1:27" ht="13.2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</row>
    <row r="617" spans="1:27" ht="13.2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</row>
    <row r="618" spans="1:27" ht="13.2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</row>
    <row r="619" spans="1:27" ht="13.2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</row>
    <row r="620" spans="1:27" ht="13.2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</row>
    <row r="621" spans="1:27" ht="13.2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</row>
    <row r="622" spans="1:27" ht="13.2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</row>
    <row r="623" spans="1:27" ht="13.2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</row>
    <row r="624" spans="1:27" ht="13.2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</row>
    <row r="625" spans="1:27" ht="13.2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</row>
    <row r="626" spans="1:27" ht="13.2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</row>
    <row r="627" spans="1:27" ht="13.2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</row>
    <row r="628" spans="1:27" ht="13.2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</row>
    <row r="629" spans="1:27" ht="13.2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</row>
    <row r="630" spans="1:27" ht="13.2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</row>
    <row r="631" spans="1:27" ht="13.2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</row>
    <row r="632" spans="1:27" ht="13.2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</row>
    <row r="633" spans="1:27" ht="13.2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</row>
    <row r="634" spans="1:27" ht="13.2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</row>
    <row r="635" spans="1:27" ht="13.2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</row>
    <row r="636" spans="1:27" ht="13.2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</row>
    <row r="637" spans="1:27" ht="13.2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</row>
    <row r="638" spans="1:27" ht="13.2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</row>
    <row r="639" spans="1:27" ht="13.2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</row>
    <row r="640" spans="1:27" ht="13.2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</row>
    <row r="641" spans="1:27" ht="13.2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</row>
    <row r="642" spans="1:27" ht="13.2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</row>
    <row r="643" spans="1:27" ht="13.2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</row>
    <row r="644" spans="1:27" ht="13.2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</row>
    <row r="645" spans="1:27" ht="13.2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</row>
    <row r="646" spans="1:27" ht="13.2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</row>
    <row r="647" spans="1:27" ht="13.2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</row>
    <row r="648" spans="1:27" ht="13.2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</row>
    <row r="649" spans="1:27" ht="13.2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</row>
    <row r="650" spans="1:27" ht="13.2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</row>
    <row r="651" spans="1:27" ht="13.2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</row>
    <row r="652" spans="1:27" ht="13.2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</row>
    <row r="653" spans="1:27" ht="13.2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</row>
    <row r="654" spans="1:27" ht="13.2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</row>
    <row r="655" spans="1:27" ht="13.2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</row>
    <row r="656" spans="1:27" ht="13.2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</row>
    <row r="657" spans="1:27" ht="13.2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</row>
    <row r="658" spans="1:27" ht="13.2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</row>
    <row r="659" spans="1:27" ht="13.2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</row>
    <row r="660" spans="1:27" ht="13.2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</row>
    <row r="661" spans="1:27" ht="13.2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</row>
    <row r="662" spans="1:27" ht="13.2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</row>
    <row r="663" spans="1:27" ht="13.2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</row>
    <row r="664" spans="1:27" ht="13.2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</row>
    <row r="665" spans="1:27" ht="13.2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</row>
    <row r="666" spans="1:27" ht="13.2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</row>
    <row r="667" spans="1:27" ht="13.2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</row>
    <row r="668" spans="1:27" ht="13.2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</row>
    <row r="669" spans="1:27" ht="13.2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</row>
    <row r="670" spans="1:27" ht="13.2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</row>
    <row r="671" spans="1:27" ht="13.2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</row>
    <row r="672" spans="1:27" ht="13.2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</row>
    <row r="673" spans="1:27" ht="13.2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</row>
    <row r="674" spans="1:27" ht="13.2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</row>
    <row r="675" spans="1:27" ht="13.2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</row>
    <row r="676" spans="1:27" ht="13.2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</row>
    <row r="677" spans="1:27" ht="13.2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</row>
    <row r="678" spans="1:27" ht="13.2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</row>
    <row r="679" spans="1:27" ht="13.2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</row>
    <row r="680" spans="1:27" ht="13.2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</row>
    <row r="681" spans="1:27" ht="13.2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</row>
    <row r="682" spans="1:27" ht="13.2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</row>
    <row r="683" spans="1:27" ht="13.2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</row>
    <row r="684" spans="1:27" ht="13.2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</row>
    <row r="685" spans="1:27" ht="13.2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</row>
    <row r="686" spans="1:27" ht="13.2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</row>
    <row r="687" spans="1:27" ht="13.2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</row>
    <row r="688" spans="1:27" ht="13.2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</row>
    <row r="689" spans="1:27" ht="13.2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</row>
    <row r="690" spans="1:27" ht="13.2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</row>
    <row r="691" spans="1:27" ht="13.2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</row>
    <row r="692" spans="1:27" ht="13.2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</row>
    <row r="693" spans="1:27" ht="13.2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</row>
    <row r="694" spans="1:27" ht="13.2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</row>
    <row r="695" spans="1:27" ht="13.2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</row>
    <row r="696" spans="1:27" ht="13.2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</row>
    <row r="697" spans="1:27" ht="13.2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</row>
    <row r="698" spans="1:27" ht="13.2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</row>
    <row r="699" spans="1:27" ht="13.2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</row>
    <row r="700" spans="1:27" ht="13.2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</row>
    <row r="701" spans="1:27" ht="13.2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</row>
    <row r="702" spans="1:27" ht="13.2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</row>
    <row r="703" spans="1:27" ht="13.2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</row>
    <row r="704" spans="1:27" ht="13.2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</row>
    <row r="705" spans="1:27" ht="13.2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</row>
    <row r="706" spans="1:27" ht="13.2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</row>
    <row r="707" spans="1:27" ht="13.2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</row>
    <row r="708" spans="1:27" ht="13.2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</row>
    <row r="709" spans="1:27" ht="13.2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</row>
    <row r="710" spans="1:27" ht="13.2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</row>
    <row r="711" spans="1:27" ht="13.2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</row>
    <row r="712" spans="1:27" ht="13.2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</row>
    <row r="713" spans="1:27" ht="13.2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</row>
    <row r="714" spans="1:27" ht="13.2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</row>
    <row r="715" spans="1:27" ht="13.2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</row>
    <row r="716" spans="1:27" ht="13.2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</row>
    <row r="717" spans="1:27" ht="13.2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</row>
    <row r="718" spans="1:27" ht="13.2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</row>
    <row r="719" spans="1:27" ht="13.2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</row>
    <row r="720" spans="1:27" ht="13.2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</row>
    <row r="721" spans="1:27" ht="13.2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</row>
    <row r="722" spans="1:27" ht="13.2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</row>
    <row r="723" spans="1:27" ht="13.2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</row>
    <row r="724" spans="1:27" ht="13.2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</row>
    <row r="725" spans="1:27" ht="13.2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</row>
    <row r="726" spans="1:27" ht="13.2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</row>
    <row r="727" spans="1:27" ht="13.2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</row>
    <row r="728" spans="1:27" ht="13.2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</row>
    <row r="729" spans="1:27" ht="13.2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</row>
    <row r="730" spans="1:27" ht="13.2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</row>
    <row r="731" spans="1:27" ht="13.2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</row>
    <row r="732" spans="1:27" ht="13.2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</row>
    <row r="733" spans="1:27" ht="13.2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</row>
    <row r="734" spans="1:27" ht="13.2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</row>
    <row r="735" spans="1:27" ht="13.2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</row>
    <row r="736" spans="1:27" ht="13.2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</row>
    <row r="737" spans="1:27" ht="13.2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</row>
    <row r="738" spans="1:27" ht="13.2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</row>
    <row r="739" spans="1:27" ht="13.2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</row>
    <row r="740" spans="1:27" ht="13.2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</row>
    <row r="741" spans="1:27" ht="13.2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</row>
    <row r="742" spans="1:27" ht="13.2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  <c r="AA742" s="49"/>
    </row>
    <row r="743" spans="1:27" ht="13.2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  <c r="AA743" s="49"/>
    </row>
    <row r="744" spans="1:27" ht="13.2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  <c r="AA744" s="49"/>
    </row>
    <row r="745" spans="1:27" ht="13.2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  <c r="AA745" s="49"/>
    </row>
    <row r="746" spans="1:27" ht="13.2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  <c r="AA746" s="49"/>
    </row>
    <row r="747" spans="1:27" ht="13.2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  <c r="AA747" s="49"/>
    </row>
    <row r="748" spans="1:27" ht="13.2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  <c r="AA748" s="49"/>
    </row>
    <row r="749" spans="1:27" ht="13.2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  <c r="AA749" s="49"/>
    </row>
    <row r="750" spans="1:27" ht="13.2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  <c r="AA750" s="49"/>
    </row>
    <row r="751" spans="1:27" ht="13.2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  <c r="AA751" s="49"/>
    </row>
    <row r="752" spans="1:27" ht="13.2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  <c r="AA752" s="49"/>
    </row>
    <row r="753" spans="1:27" ht="13.2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  <c r="AA753" s="49"/>
    </row>
    <row r="754" spans="1:27" ht="13.2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  <c r="AA754" s="49"/>
    </row>
    <row r="755" spans="1:27" ht="13.2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  <c r="AA755" s="49"/>
    </row>
    <row r="756" spans="1:27" ht="13.2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  <c r="AA756" s="49"/>
    </row>
    <row r="757" spans="1:27" ht="13.2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  <c r="AA757" s="49"/>
    </row>
    <row r="758" spans="1:27" ht="13.2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  <c r="AA758" s="49"/>
    </row>
    <row r="759" spans="1:27" ht="13.2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  <c r="AA759" s="49"/>
    </row>
    <row r="760" spans="1:27" ht="13.2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  <c r="AA760" s="49"/>
    </row>
    <row r="761" spans="1:27" ht="13.2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  <c r="AA761" s="49"/>
    </row>
    <row r="762" spans="1:27" ht="13.2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  <c r="AA762" s="49"/>
    </row>
    <row r="763" spans="1:27" ht="13.2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  <c r="AA763" s="49"/>
    </row>
    <row r="764" spans="1:27" ht="13.2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  <c r="AA764" s="49"/>
    </row>
    <row r="765" spans="1:27" ht="13.2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  <c r="AA765" s="49"/>
    </row>
    <row r="766" spans="1:27" ht="13.2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  <c r="AA766" s="49"/>
    </row>
    <row r="767" spans="1:27" ht="13.2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  <c r="AA767" s="49"/>
    </row>
    <row r="768" spans="1:27" ht="13.2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  <c r="AA768" s="49"/>
    </row>
    <row r="769" spans="1:27" ht="13.2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  <c r="AA769" s="49"/>
    </row>
    <row r="770" spans="1:27" ht="13.2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  <c r="AA770" s="49"/>
    </row>
    <row r="771" spans="1:27" ht="13.2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  <c r="AA771" s="49"/>
    </row>
    <row r="772" spans="1:27" ht="13.2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  <c r="AA772" s="49"/>
    </row>
    <row r="773" spans="1:27" ht="13.2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  <c r="AA773" s="49"/>
    </row>
    <row r="774" spans="1:27" ht="13.2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  <c r="AA774" s="49"/>
    </row>
    <row r="775" spans="1:27" ht="13.2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  <c r="AA775" s="49"/>
    </row>
    <row r="776" spans="1:27" ht="13.2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  <c r="AA776" s="49"/>
    </row>
    <row r="777" spans="1:27" ht="13.2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  <c r="AA777" s="49"/>
    </row>
    <row r="778" spans="1:27" ht="13.2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  <c r="AA778" s="49"/>
    </row>
    <row r="779" spans="1:27" ht="13.2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  <c r="AA779" s="49"/>
    </row>
    <row r="780" spans="1:27" ht="13.2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  <c r="AA780" s="49"/>
    </row>
    <row r="781" spans="1:27" ht="13.2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  <c r="AA781" s="49"/>
    </row>
    <row r="782" spans="1:27" ht="13.2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  <c r="AA782" s="49"/>
    </row>
    <row r="783" spans="1:27" ht="13.2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  <c r="AA783" s="49"/>
    </row>
    <row r="784" spans="1:27" ht="13.2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  <c r="AA784" s="49"/>
    </row>
    <row r="785" spans="1:27" ht="13.2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  <c r="AA785" s="49"/>
    </row>
    <row r="786" spans="1:27" ht="13.2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  <c r="AA786" s="49"/>
    </row>
    <row r="787" spans="1:27" ht="13.2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  <c r="AA787" s="49"/>
    </row>
    <row r="788" spans="1:27" ht="13.2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  <c r="AA788" s="49"/>
    </row>
    <row r="789" spans="1:27" ht="13.2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  <c r="AA789" s="49"/>
    </row>
    <row r="790" spans="1:27" ht="13.2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  <c r="AA790" s="49"/>
    </row>
    <row r="791" spans="1:27" ht="13.2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  <c r="AA791" s="49"/>
    </row>
    <row r="792" spans="1:27" ht="13.2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  <c r="AA792" s="49"/>
    </row>
    <row r="793" spans="1:27" ht="13.2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  <c r="AA793" s="49"/>
    </row>
    <row r="794" spans="1:27" ht="13.2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  <c r="AA794" s="49"/>
    </row>
    <row r="795" spans="1:27" ht="13.2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  <c r="AA795" s="49"/>
    </row>
    <row r="796" spans="1:27" ht="13.2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  <c r="AA796" s="49"/>
    </row>
    <row r="797" spans="1:27" ht="13.2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  <c r="AA797" s="49"/>
    </row>
    <row r="798" spans="1:27" ht="13.2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  <c r="AA798" s="49"/>
    </row>
    <row r="799" spans="1:27" ht="13.2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  <c r="AA799" s="49"/>
    </row>
    <row r="800" spans="1:27" ht="13.2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  <c r="AA800" s="49"/>
    </row>
    <row r="801" spans="1:27" ht="13.2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  <c r="AA801" s="49"/>
    </row>
    <row r="802" spans="1:27" ht="13.2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  <c r="AA802" s="49"/>
    </row>
    <row r="803" spans="1:27" ht="13.2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  <c r="AA803" s="49"/>
    </row>
    <row r="804" spans="1:27" ht="13.2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  <c r="AA804" s="49"/>
    </row>
    <row r="805" spans="1:27" ht="13.2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  <c r="AA805" s="49"/>
    </row>
    <row r="806" spans="1:27" ht="13.2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  <c r="AA806" s="49"/>
    </row>
    <row r="807" spans="1:27" ht="13.2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  <c r="AA807" s="49"/>
    </row>
    <row r="808" spans="1:27" ht="13.2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  <c r="AA808" s="49"/>
    </row>
    <row r="809" spans="1:27" ht="13.2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  <c r="AA809" s="49"/>
    </row>
    <row r="810" spans="1:27" ht="13.2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  <c r="AA810" s="49"/>
    </row>
    <row r="811" spans="1:27" ht="13.2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  <c r="AA811" s="49"/>
    </row>
    <row r="812" spans="1:27" ht="13.2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  <c r="AA812" s="49"/>
    </row>
    <row r="813" spans="1:27" ht="13.2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  <c r="AA813" s="49"/>
    </row>
    <row r="814" spans="1:27" ht="13.2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  <c r="AA814" s="49"/>
    </row>
    <row r="815" spans="1:27" ht="13.2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  <c r="AA815" s="49"/>
    </row>
    <row r="816" spans="1:27" ht="13.2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  <c r="AA816" s="49"/>
    </row>
    <row r="817" spans="1:27" ht="13.2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  <c r="AA817" s="49"/>
    </row>
    <row r="818" spans="1:27" ht="13.2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  <c r="AA818" s="49"/>
    </row>
    <row r="819" spans="1:27" ht="13.2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  <c r="AA819" s="49"/>
    </row>
    <row r="820" spans="1:27" ht="13.2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  <c r="AA820" s="49"/>
    </row>
    <row r="821" spans="1:27" ht="13.2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  <c r="AA821" s="49"/>
    </row>
    <row r="822" spans="1:27" ht="13.2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  <c r="AA822" s="49"/>
    </row>
    <row r="823" spans="1:27" ht="13.2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  <c r="AA823" s="49"/>
    </row>
    <row r="824" spans="1:27" ht="13.2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  <c r="AA824" s="49"/>
    </row>
    <row r="825" spans="1:27" ht="13.2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  <c r="AA825" s="49"/>
    </row>
    <row r="826" spans="1:27" ht="13.2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  <c r="AA826" s="49"/>
    </row>
    <row r="827" spans="1:27" ht="13.2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  <c r="AA827" s="49"/>
    </row>
    <row r="828" spans="1:27" ht="13.2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  <c r="AA828" s="49"/>
    </row>
    <row r="829" spans="1:27" ht="13.2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  <c r="AA829" s="49"/>
    </row>
    <row r="830" spans="1:27" ht="13.2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  <c r="AA830" s="49"/>
    </row>
    <row r="831" spans="1:27" ht="13.2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  <c r="AA831" s="49"/>
    </row>
    <row r="832" spans="1:27" ht="13.2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  <c r="AA832" s="49"/>
    </row>
    <row r="833" spans="1:27" ht="13.2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  <c r="AA833" s="49"/>
    </row>
    <row r="834" spans="1:27" ht="13.2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  <c r="AA834" s="49"/>
    </row>
    <row r="835" spans="1:27" ht="13.2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  <c r="AA835" s="49"/>
    </row>
    <row r="836" spans="1:27" ht="13.2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  <c r="AA836" s="49"/>
    </row>
    <row r="837" spans="1:27" ht="13.2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  <c r="AA837" s="49"/>
    </row>
    <row r="838" spans="1:27" ht="13.2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  <c r="AA838" s="49"/>
    </row>
    <row r="839" spans="1:27" ht="13.2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  <c r="AA839" s="49"/>
    </row>
    <row r="840" spans="1:27" ht="13.2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  <c r="AA840" s="49"/>
    </row>
    <row r="841" spans="1:27" ht="13.2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  <c r="AA841" s="49"/>
    </row>
    <row r="842" spans="1:27" ht="13.2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  <c r="AA842" s="49"/>
    </row>
    <row r="843" spans="1:27" ht="13.2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  <c r="AA843" s="49"/>
    </row>
    <row r="844" spans="1:27" ht="13.2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  <c r="AA844" s="49"/>
    </row>
    <row r="845" spans="1:27" ht="13.2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  <c r="AA845" s="49"/>
    </row>
    <row r="846" spans="1:27" ht="13.2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  <c r="AA846" s="49"/>
    </row>
    <row r="847" spans="1:27" ht="13.2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  <c r="AA847" s="49"/>
    </row>
    <row r="848" spans="1:27" ht="13.2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  <c r="AA848" s="49"/>
    </row>
    <row r="849" spans="1:27" ht="13.2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  <c r="AA849" s="49"/>
    </row>
    <row r="850" spans="1:27" ht="13.2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  <c r="AA850" s="49"/>
    </row>
    <row r="851" spans="1:27" ht="13.2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  <c r="AA851" s="49"/>
    </row>
    <row r="852" spans="1:27" ht="13.2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  <c r="AA852" s="49"/>
    </row>
    <row r="853" spans="1:27" ht="13.2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  <c r="AA853" s="49"/>
    </row>
    <row r="854" spans="1:27" ht="13.2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  <c r="AA854" s="49"/>
    </row>
    <row r="855" spans="1:27" ht="13.2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  <c r="AA855" s="49"/>
    </row>
    <row r="856" spans="1:27" ht="13.2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  <c r="AA856" s="49"/>
    </row>
    <row r="857" spans="1:27" ht="13.2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  <c r="AA857" s="49"/>
    </row>
    <row r="858" spans="1:27" ht="13.2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  <c r="AA858" s="49"/>
    </row>
    <row r="859" spans="1:27" ht="13.2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  <c r="AA859" s="49"/>
    </row>
    <row r="860" spans="1:27" ht="13.2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  <c r="AA860" s="49"/>
    </row>
    <row r="861" spans="1:27" ht="13.2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  <c r="AA861" s="49"/>
    </row>
    <row r="862" spans="1:27" ht="13.2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  <c r="AA862" s="49"/>
    </row>
    <row r="863" spans="1:27" ht="13.2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  <c r="AA863" s="49"/>
    </row>
    <row r="864" spans="1:27" ht="13.2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  <c r="AA864" s="49"/>
    </row>
    <row r="865" spans="1:27" ht="13.2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  <c r="AA865" s="49"/>
    </row>
    <row r="866" spans="1:27" ht="13.2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  <c r="AA866" s="49"/>
    </row>
    <row r="867" spans="1:27" ht="13.2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  <c r="AA867" s="49"/>
    </row>
    <row r="868" spans="1:27" ht="13.2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  <c r="AA868" s="49"/>
    </row>
    <row r="869" spans="1:27" ht="13.2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  <c r="AA869" s="49"/>
    </row>
    <row r="870" spans="1:27" ht="13.2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  <c r="AA870" s="49"/>
    </row>
    <row r="871" spans="1:27" ht="13.2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  <c r="AA871" s="49"/>
    </row>
    <row r="872" spans="1:27" ht="13.2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  <c r="AA872" s="49"/>
    </row>
    <row r="873" spans="1:27" ht="13.2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  <c r="AA873" s="49"/>
    </row>
    <row r="874" spans="1:27" ht="13.2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  <c r="AA874" s="49"/>
    </row>
    <row r="875" spans="1:27" ht="13.2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  <c r="AA875" s="49"/>
    </row>
    <row r="876" spans="1:27" ht="13.2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  <c r="AA876" s="49"/>
    </row>
    <row r="877" spans="1:27" ht="13.2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  <c r="AA877" s="49"/>
    </row>
    <row r="878" spans="1:27" ht="13.2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  <c r="AA878" s="49"/>
    </row>
    <row r="879" spans="1:27" ht="13.2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  <c r="AA879" s="49"/>
    </row>
    <row r="880" spans="1:27" ht="13.2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  <c r="AA880" s="49"/>
    </row>
    <row r="881" spans="1:27" ht="13.2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  <c r="AA881" s="49"/>
    </row>
    <row r="882" spans="1:27" ht="13.2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  <c r="AA882" s="49"/>
    </row>
    <row r="883" spans="1:27" ht="13.2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  <c r="AA883" s="49"/>
    </row>
    <row r="884" spans="1:27" ht="13.2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  <c r="AA884" s="49"/>
    </row>
    <row r="885" spans="1:27" ht="13.2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  <c r="AA885" s="49"/>
    </row>
    <row r="886" spans="1:27" ht="13.2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  <c r="AA886" s="49"/>
    </row>
    <row r="887" spans="1:27" ht="13.2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  <c r="AA887" s="49"/>
    </row>
    <row r="888" spans="1:27" ht="13.2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  <c r="AA888" s="49"/>
    </row>
    <row r="889" spans="1:27" ht="13.2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  <c r="AA889" s="49"/>
    </row>
    <row r="890" spans="1:27" ht="13.2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  <c r="AA890" s="49"/>
    </row>
    <row r="891" spans="1:27" ht="13.2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  <c r="AA891" s="49"/>
    </row>
    <row r="892" spans="1:27" ht="13.2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  <c r="AA892" s="49"/>
    </row>
    <row r="893" spans="1:27" ht="13.2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  <c r="AA893" s="49"/>
    </row>
    <row r="894" spans="1:27" ht="13.2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  <c r="AA894" s="49"/>
    </row>
    <row r="895" spans="1:27" ht="13.2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  <c r="AA895" s="49"/>
    </row>
    <row r="896" spans="1:27" ht="13.2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  <c r="AA896" s="49"/>
    </row>
    <row r="897" spans="1:27" ht="13.2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  <c r="AA897" s="49"/>
    </row>
    <row r="898" spans="1:27" ht="13.2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  <c r="AA898" s="49"/>
    </row>
    <row r="899" spans="1:27" ht="13.2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  <c r="AA899" s="49"/>
    </row>
    <row r="900" spans="1:27" ht="13.2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  <c r="AA900" s="49"/>
    </row>
    <row r="901" spans="1:27" ht="13.2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  <c r="AA901" s="49"/>
    </row>
    <row r="902" spans="1:27" ht="13.2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  <c r="AA902" s="49"/>
    </row>
    <row r="903" spans="1:27" ht="13.2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  <c r="AA903" s="49"/>
    </row>
    <row r="904" spans="1:27" ht="13.2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  <c r="AA904" s="49"/>
    </row>
    <row r="905" spans="1:27" ht="13.2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  <c r="AA905" s="49"/>
    </row>
    <row r="906" spans="1:27" ht="13.2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  <c r="AA906" s="49"/>
    </row>
    <row r="907" spans="1:27" ht="13.2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  <c r="AA907" s="49"/>
    </row>
    <row r="908" spans="1:27" ht="13.2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  <c r="AA908" s="49"/>
    </row>
    <row r="909" spans="1:27" ht="13.2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  <c r="AA909" s="49"/>
    </row>
    <row r="910" spans="1:27" ht="13.2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  <c r="AA910" s="49"/>
    </row>
    <row r="911" spans="1:27" ht="13.2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  <c r="AA911" s="49"/>
    </row>
    <row r="912" spans="1:27" ht="13.2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  <c r="AA912" s="49"/>
    </row>
    <row r="913" spans="1:27" ht="13.2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  <c r="AA913" s="49"/>
    </row>
    <row r="914" spans="1:27" ht="13.2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  <c r="AA914" s="49"/>
    </row>
    <row r="915" spans="1:27" ht="13.2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  <c r="AA915" s="49"/>
    </row>
    <row r="916" spans="1:27" ht="13.2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  <c r="AA916" s="49"/>
    </row>
    <row r="917" spans="1:27" ht="13.2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  <c r="AA917" s="49"/>
    </row>
    <row r="918" spans="1:27" ht="13.2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  <c r="AA918" s="49"/>
    </row>
    <row r="919" spans="1:27" ht="13.2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  <c r="AA919" s="49"/>
    </row>
    <row r="920" spans="1:27" ht="13.2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  <c r="AA920" s="49"/>
    </row>
    <row r="921" spans="1:27" ht="13.2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  <c r="AA921" s="49"/>
    </row>
    <row r="922" spans="1:27" ht="13.2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  <c r="AA922" s="49"/>
    </row>
    <row r="923" spans="1:27" ht="13.2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  <c r="AA923" s="49"/>
    </row>
    <row r="924" spans="1:27" ht="13.2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  <c r="AA924" s="49"/>
    </row>
    <row r="925" spans="1:27" ht="13.2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  <c r="AA925" s="49"/>
    </row>
    <row r="926" spans="1:27" ht="13.2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  <c r="AA926" s="49"/>
    </row>
    <row r="927" spans="1:27" ht="13.2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  <c r="AA927" s="49"/>
    </row>
    <row r="928" spans="1:27" ht="13.2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  <c r="AA928" s="49"/>
    </row>
    <row r="929" spans="1:27" ht="13.2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  <c r="AA929" s="49"/>
    </row>
    <row r="930" spans="1:27" ht="13.2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  <c r="AA930" s="49"/>
    </row>
    <row r="931" spans="1:27" ht="13.2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  <c r="AA931" s="49"/>
    </row>
    <row r="932" spans="1:27" ht="13.2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  <c r="AA932" s="49"/>
    </row>
    <row r="933" spans="1:27" ht="13.2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  <c r="AA933" s="49"/>
    </row>
    <row r="934" spans="1:27" ht="13.2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  <c r="AA934" s="49"/>
    </row>
    <row r="935" spans="1:27" ht="13.2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  <c r="AA935" s="49"/>
    </row>
    <row r="936" spans="1:27" ht="13.2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  <c r="AA936" s="49"/>
    </row>
    <row r="937" spans="1:27" ht="13.2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  <c r="AA937" s="49"/>
    </row>
    <row r="938" spans="1:27" ht="13.2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  <c r="AA938" s="49"/>
    </row>
    <row r="939" spans="1:27" ht="13.2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  <c r="AA939" s="49"/>
    </row>
    <row r="940" spans="1:27" ht="13.2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  <c r="AA940" s="49"/>
    </row>
    <row r="941" spans="1:27" ht="13.2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  <c r="AA941" s="49"/>
    </row>
    <row r="942" spans="1:27" ht="13.2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  <c r="AA942" s="49"/>
    </row>
    <row r="943" spans="1:27" ht="13.2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  <c r="AA943" s="49"/>
    </row>
    <row r="944" spans="1:27" ht="13.2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  <c r="AA944" s="49"/>
    </row>
    <row r="945" spans="1:27" ht="13.2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  <c r="AA945" s="49"/>
    </row>
    <row r="946" spans="1:27" ht="13.2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  <c r="AA946" s="49"/>
    </row>
    <row r="947" spans="1:27" ht="13.2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  <c r="AA947" s="49"/>
    </row>
    <row r="948" spans="1:27" ht="13.2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  <c r="AA948" s="49"/>
    </row>
    <row r="949" spans="1:27" ht="13.2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  <c r="AA949" s="49"/>
    </row>
    <row r="950" spans="1:27" ht="13.2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  <c r="AA950" s="49"/>
    </row>
    <row r="951" spans="1:27" ht="13.2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  <c r="AA951" s="49"/>
    </row>
    <row r="952" spans="1:27" ht="13.2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  <c r="AA952" s="49"/>
    </row>
    <row r="953" spans="1:27" ht="13.2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  <c r="AA953" s="49"/>
    </row>
    <row r="954" spans="1:27" ht="13.2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  <c r="AA954" s="49"/>
    </row>
    <row r="955" spans="1:27" ht="13.2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  <c r="AA955" s="49"/>
    </row>
    <row r="956" spans="1:27" ht="13.2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  <c r="AA956" s="49"/>
    </row>
    <row r="957" spans="1:27" ht="13.2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  <c r="AA957" s="49"/>
    </row>
    <row r="958" spans="1:27" ht="13.2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  <c r="AA958" s="49"/>
    </row>
    <row r="959" spans="1:27" ht="13.2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  <c r="AA959" s="49"/>
    </row>
    <row r="960" spans="1:27" ht="13.2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  <c r="AA960" s="49"/>
    </row>
    <row r="961" spans="1:27" ht="13.2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  <c r="AA961" s="49"/>
    </row>
    <row r="962" spans="1:27" ht="13.2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  <c r="AA962" s="49"/>
    </row>
    <row r="963" spans="1:27" ht="13.2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  <c r="AA963" s="49"/>
    </row>
    <row r="964" spans="1:27" ht="13.2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  <c r="AA964" s="49"/>
    </row>
    <row r="965" spans="1:27" ht="13.2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  <c r="AA965" s="49"/>
    </row>
    <row r="966" spans="1:27" ht="13.2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  <c r="AA966" s="49"/>
    </row>
    <row r="967" spans="1:27" ht="13.2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  <c r="AA967" s="49"/>
    </row>
    <row r="968" spans="1:27" ht="13.2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  <c r="AA968" s="49"/>
    </row>
    <row r="969" spans="1:27" ht="13.2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  <c r="AA969" s="49"/>
    </row>
    <row r="970" spans="1:27" ht="13.2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  <c r="AA970" s="49"/>
    </row>
    <row r="971" spans="1:27" ht="13.2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  <c r="AA971" s="49"/>
    </row>
    <row r="972" spans="1:27" ht="13.2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  <c r="AA972" s="49"/>
    </row>
    <row r="973" spans="1:27" ht="13.2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  <c r="AA973" s="49"/>
    </row>
    <row r="974" spans="1:27" ht="13.2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  <c r="AA974" s="49"/>
    </row>
    <row r="975" spans="1:27" ht="13.2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  <c r="AA975" s="49"/>
    </row>
    <row r="976" spans="1:27" ht="13.2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  <c r="AA976" s="49"/>
    </row>
  </sheetData>
  <mergeCells count="6">
    <mergeCell ref="B30:D30"/>
    <mergeCell ref="B4:C4"/>
    <mergeCell ref="B5:D5"/>
    <mergeCell ref="B10:D10"/>
    <mergeCell ref="B22:D22"/>
    <mergeCell ref="B26:D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workbookViewId="0"/>
  </sheetViews>
  <sheetFormatPr defaultColWidth="12.5546875" defaultRowHeight="15.75" customHeight="1"/>
  <cols>
    <col min="1" max="1" width="7.44140625" customWidth="1"/>
    <col min="2" max="2" width="9.109375" customWidth="1"/>
    <col min="3" max="3" width="47.5546875" customWidth="1"/>
    <col min="4" max="4" width="59" customWidth="1"/>
    <col min="5" max="5" width="6.88671875" customWidth="1"/>
    <col min="6" max="6" width="7.5546875" customWidth="1"/>
    <col min="7" max="7" width="9.109375" customWidth="1"/>
    <col min="8" max="8" width="27.44140625" customWidth="1"/>
    <col min="9" max="9" width="28.5546875" customWidth="1"/>
    <col min="10" max="10" width="25.109375" customWidth="1"/>
    <col min="11" max="11" width="24" customWidth="1"/>
    <col min="12" max="12" width="31.109375" customWidth="1"/>
    <col min="13" max="13" width="30.88671875" customWidth="1"/>
    <col min="14" max="14" width="53.33203125" customWidth="1"/>
    <col min="15" max="15" width="40.6640625" customWidth="1"/>
    <col min="16" max="16" width="36.33203125" customWidth="1"/>
  </cols>
  <sheetData>
    <row r="1" spans="1:26" ht="15">
      <c r="A1" s="68" t="s">
        <v>168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70"/>
      <c r="Y1" s="70"/>
      <c r="Z1" s="70"/>
    </row>
    <row r="2" spans="1:26" ht="16.8">
      <c r="A2" s="71" t="s">
        <v>169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70"/>
      <c r="Y2" s="70"/>
      <c r="Z2" s="70"/>
    </row>
    <row r="3" spans="1:26" ht="13.2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70"/>
      <c r="Y3" s="70"/>
      <c r="Z3" s="70"/>
    </row>
    <row r="4" spans="1:26" ht="13.2">
      <c r="A4" s="120" t="s">
        <v>170</v>
      </c>
      <c r="B4" s="118"/>
      <c r="C4" s="118"/>
      <c r="D4" s="119"/>
      <c r="E4" s="69"/>
      <c r="F4" s="120" t="s">
        <v>171</v>
      </c>
      <c r="G4" s="118"/>
      <c r="H4" s="118"/>
      <c r="I4" s="118"/>
      <c r="J4" s="118"/>
      <c r="K4" s="118"/>
      <c r="L4" s="118"/>
      <c r="M4" s="118"/>
      <c r="N4" s="118"/>
      <c r="O4" s="118"/>
      <c r="P4" s="119"/>
      <c r="Q4" s="69"/>
      <c r="R4" s="69"/>
      <c r="S4" s="69"/>
      <c r="T4" s="69"/>
      <c r="U4" s="69"/>
      <c r="V4" s="69"/>
      <c r="W4" s="69"/>
      <c r="X4" s="70"/>
      <c r="Y4" s="70"/>
      <c r="Z4" s="70"/>
    </row>
    <row r="5" spans="1:26" ht="15" customHeight="1">
      <c r="A5" s="72"/>
      <c r="B5" s="72"/>
      <c r="C5" s="72"/>
      <c r="D5" s="73"/>
      <c r="E5" s="69"/>
      <c r="F5" s="72"/>
      <c r="G5" s="72"/>
      <c r="H5" s="72"/>
      <c r="I5" s="73"/>
      <c r="J5" s="72"/>
      <c r="K5" s="72"/>
      <c r="L5" s="72"/>
      <c r="M5" s="72"/>
      <c r="N5" s="72"/>
      <c r="O5" s="72"/>
      <c r="P5" s="72"/>
      <c r="Q5" s="69"/>
      <c r="R5" s="69"/>
      <c r="S5" s="69"/>
      <c r="T5" s="69"/>
      <c r="U5" s="69"/>
      <c r="V5" s="69"/>
      <c r="W5" s="69"/>
      <c r="X5" s="70"/>
      <c r="Y5" s="70"/>
      <c r="Z5" s="70"/>
    </row>
    <row r="6" spans="1:26" ht="15.6">
      <c r="A6" s="74" t="s">
        <v>172</v>
      </c>
      <c r="B6" s="74" t="s">
        <v>116</v>
      </c>
      <c r="C6" s="74" t="s">
        <v>173</v>
      </c>
      <c r="D6" s="74" t="s">
        <v>174</v>
      </c>
      <c r="E6" s="75"/>
      <c r="F6" s="74" t="s">
        <v>172</v>
      </c>
      <c r="G6" s="74" t="s">
        <v>116</v>
      </c>
      <c r="H6" s="74" t="s">
        <v>175</v>
      </c>
      <c r="I6" s="74" t="s">
        <v>176</v>
      </c>
      <c r="J6" s="74" t="s">
        <v>177</v>
      </c>
      <c r="K6" s="74" t="s">
        <v>178</v>
      </c>
      <c r="L6" s="74" t="s">
        <v>179</v>
      </c>
      <c r="M6" s="74" t="s">
        <v>180</v>
      </c>
      <c r="N6" s="76" t="s">
        <v>181</v>
      </c>
      <c r="O6" s="76" t="s">
        <v>182</v>
      </c>
      <c r="P6" s="76" t="s">
        <v>183</v>
      </c>
      <c r="Q6" s="77"/>
      <c r="R6" s="69"/>
      <c r="S6" s="69"/>
      <c r="T6" s="69"/>
      <c r="U6" s="69"/>
      <c r="V6" s="69"/>
      <c r="W6" s="69"/>
      <c r="X6" s="70"/>
      <c r="Y6" s="70"/>
      <c r="Z6" s="70"/>
    </row>
    <row r="7" spans="1:26" ht="60">
      <c r="A7" s="78">
        <v>5</v>
      </c>
      <c r="B7" s="79" t="s">
        <v>184</v>
      </c>
      <c r="C7" s="80" t="s">
        <v>185</v>
      </c>
      <c r="D7" s="80" t="s">
        <v>186</v>
      </c>
      <c r="E7" s="75"/>
      <c r="F7" s="78">
        <v>5</v>
      </c>
      <c r="G7" s="79" t="s">
        <v>184</v>
      </c>
      <c r="H7" s="80" t="s">
        <v>187</v>
      </c>
      <c r="I7" s="80" t="s">
        <v>188</v>
      </c>
      <c r="J7" s="80" t="s">
        <v>189</v>
      </c>
      <c r="K7" s="80" t="s">
        <v>190</v>
      </c>
      <c r="L7" s="80" t="s">
        <v>191</v>
      </c>
      <c r="M7" s="80" t="s">
        <v>192</v>
      </c>
      <c r="N7" s="80" t="s">
        <v>193</v>
      </c>
      <c r="O7" s="80" t="s">
        <v>194</v>
      </c>
      <c r="P7" s="80" t="s">
        <v>195</v>
      </c>
      <c r="Q7" s="77"/>
      <c r="R7" s="69"/>
      <c r="S7" s="69"/>
      <c r="T7" s="69"/>
      <c r="U7" s="69"/>
      <c r="V7" s="69"/>
      <c r="W7" s="69"/>
      <c r="X7" s="70"/>
      <c r="Y7" s="70"/>
      <c r="Z7" s="70"/>
    </row>
    <row r="8" spans="1:26" ht="60">
      <c r="A8" s="78">
        <v>4</v>
      </c>
      <c r="B8" s="81" t="s">
        <v>196</v>
      </c>
      <c r="C8" s="80" t="s">
        <v>197</v>
      </c>
      <c r="D8" s="80" t="s">
        <v>198</v>
      </c>
      <c r="E8" s="75"/>
      <c r="F8" s="78">
        <v>4</v>
      </c>
      <c r="G8" s="81" t="s">
        <v>196</v>
      </c>
      <c r="H8" s="80" t="s">
        <v>199</v>
      </c>
      <c r="I8" s="80" t="s">
        <v>200</v>
      </c>
      <c r="J8" s="80" t="s">
        <v>201</v>
      </c>
      <c r="K8" s="80" t="s">
        <v>202</v>
      </c>
      <c r="L8" s="80" t="s">
        <v>203</v>
      </c>
      <c r="M8" s="80" t="s">
        <v>204</v>
      </c>
      <c r="N8" s="80" t="s">
        <v>205</v>
      </c>
      <c r="O8" s="80" t="s">
        <v>206</v>
      </c>
      <c r="P8" s="80" t="s">
        <v>207</v>
      </c>
      <c r="Q8" s="77"/>
      <c r="R8" s="69"/>
      <c r="S8" s="69"/>
      <c r="T8" s="69"/>
      <c r="U8" s="69"/>
      <c r="V8" s="69"/>
      <c r="W8" s="69"/>
      <c r="X8" s="70"/>
      <c r="Y8" s="70"/>
      <c r="Z8" s="70"/>
    </row>
    <row r="9" spans="1:26" ht="45">
      <c r="A9" s="78">
        <v>3</v>
      </c>
      <c r="B9" s="82" t="s">
        <v>208</v>
      </c>
      <c r="C9" s="80" t="s">
        <v>209</v>
      </c>
      <c r="D9" s="80" t="s">
        <v>210</v>
      </c>
      <c r="E9" s="75"/>
      <c r="F9" s="78">
        <v>3</v>
      </c>
      <c r="G9" s="82" t="s">
        <v>208</v>
      </c>
      <c r="H9" s="80" t="s">
        <v>211</v>
      </c>
      <c r="I9" s="80" t="s">
        <v>212</v>
      </c>
      <c r="J9" s="80" t="s">
        <v>213</v>
      </c>
      <c r="K9" s="80" t="s">
        <v>214</v>
      </c>
      <c r="L9" s="80" t="s">
        <v>215</v>
      </c>
      <c r="M9" s="80" t="s">
        <v>216</v>
      </c>
      <c r="N9" s="80" t="s">
        <v>217</v>
      </c>
      <c r="O9" s="80" t="s">
        <v>218</v>
      </c>
      <c r="P9" s="80" t="s">
        <v>219</v>
      </c>
      <c r="Q9" s="77"/>
      <c r="R9" s="69"/>
      <c r="S9" s="69"/>
      <c r="T9" s="69"/>
      <c r="U9" s="69"/>
      <c r="V9" s="69"/>
      <c r="W9" s="69"/>
      <c r="X9" s="70"/>
      <c r="Y9" s="70"/>
      <c r="Z9" s="70"/>
    </row>
    <row r="10" spans="1:26" ht="75">
      <c r="A10" s="78">
        <v>2</v>
      </c>
      <c r="B10" s="83" t="s">
        <v>220</v>
      </c>
      <c r="C10" s="80" t="s">
        <v>221</v>
      </c>
      <c r="D10" s="80" t="s">
        <v>222</v>
      </c>
      <c r="E10" s="75"/>
      <c r="F10" s="78">
        <v>2</v>
      </c>
      <c r="G10" s="83" t="s">
        <v>220</v>
      </c>
      <c r="H10" s="80" t="s">
        <v>223</v>
      </c>
      <c r="I10" s="80" t="s">
        <v>224</v>
      </c>
      <c r="J10" s="80" t="s">
        <v>225</v>
      </c>
      <c r="K10" s="80" t="s">
        <v>226</v>
      </c>
      <c r="L10" s="80" t="s">
        <v>227</v>
      </c>
      <c r="M10" s="80" t="s">
        <v>228</v>
      </c>
      <c r="N10" s="80" t="s">
        <v>229</v>
      </c>
      <c r="O10" s="80" t="s">
        <v>230</v>
      </c>
      <c r="P10" s="80" t="s">
        <v>231</v>
      </c>
      <c r="Q10" s="77"/>
      <c r="R10" s="69"/>
      <c r="S10" s="69"/>
      <c r="T10" s="69"/>
      <c r="U10" s="69"/>
      <c r="V10" s="69"/>
      <c r="W10" s="69"/>
      <c r="X10" s="70"/>
      <c r="Y10" s="70"/>
      <c r="Z10" s="70"/>
    </row>
    <row r="11" spans="1:26" ht="60">
      <c r="A11" s="78">
        <v>1</v>
      </c>
      <c r="B11" s="84" t="s">
        <v>232</v>
      </c>
      <c r="C11" s="80" t="s">
        <v>233</v>
      </c>
      <c r="D11" s="80" t="s">
        <v>234</v>
      </c>
      <c r="E11" s="75"/>
      <c r="F11" s="78">
        <v>1</v>
      </c>
      <c r="G11" s="84" t="s">
        <v>232</v>
      </c>
      <c r="H11" s="80" t="s">
        <v>235</v>
      </c>
      <c r="I11" s="80" t="s">
        <v>236</v>
      </c>
      <c r="J11" s="80" t="s">
        <v>237</v>
      </c>
      <c r="K11" s="80" t="s">
        <v>238</v>
      </c>
      <c r="L11" s="80" t="s">
        <v>239</v>
      </c>
      <c r="M11" s="80" t="s">
        <v>240</v>
      </c>
      <c r="N11" s="80" t="s">
        <v>241</v>
      </c>
      <c r="O11" s="80" t="s">
        <v>242</v>
      </c>
      <c r="P11" s="80" t="s">
        <v>243</v>
      </c>
      <c r="Q11" s="77"/>
      <c r="R11" s="69"/>
      <c r="S11" s="69"/>
      <c r="T11" s="69"/>
      <c r="U11" s="69"/>
      <c r="V11" s="69"/>
      <c r="W11" s="69"/>
      <c r="X11" s="70"/>
      <c r="Y11" s="70"/>
      <c r="Z11" s="70"/>
    </row>
    <row r="12" spans="1:26" ht="15" customHeight="1">
      <c r="A12" s="85" t="s">
        <v>244</v>
      </c>
      <c r="B12" s="86"/>
      <c r="C12" s="86"/>
      <c r="D12" s="86"/>
      <c r="E12" s="69"/>
      <c r="F12" s="86"/>
      <c r="G12" s="86"/>
      <c r="H12" s="86"/>
      <c r="I12" s="87" t="s">
        <v>244</v>
      </c>
      <c r="J12" s="87" t="s">
        <v>245</v>
      </c>
      <c r="K12" s="86"/>
      <c r="L12" s="88" t="s">
        <v>246</v>
      </c>
      <c r="M12" s="86"/>
      <c r="N12" s="87" t="s">
        <v>244</v>
      </c>
      <c r="O12" s="86"/>
      <c r="P12" s="86"/>
      <c r="Q12" s="69"/>
      <c r="R12" s="69"/>
      <c r="S12" s="69"/>
      <c r="T12" s="69"/>
      <c r="U12" s="69"/>
      <c r="V12" s="69"/>
      <c r="W12" s="69"/>
      <c r="X12" s="70"/>
      <c r="Y12" s="70"/>
      <c r="Z12" s="70"/>
    </row>
    <row r="13" spans="1:26" ht="60">
      <c r="A13" s="120" t="s">
        <v>247</v>
      </c>
      <c r="B13" s="118"/>
      <c r="C13" s="118"/>
      <c r="D13" s="119"/>
      <c r="E13" s="69"/>
      <c r="F13" s="69"/>
      <c r="G13" s="69"/>
      <c r="H13" s="69"/>
      <c r="I13" s="89" t="s">
        <v>248</v>
      </c>
      <c r="J13" s="89" t="s">
        <v>249</v>
      </c>
      <c r="K13" s="69"/>
      <c r="L13" s="89" t="s">
        <v>250</v>
      </c>
      <c r="M13" s="69"/>
      <c r="N13" s="89" t="s">
        <v>251</v>
      </c>
      <c r="O13" s="69"/>
      <c r="P13" s="69"/>
      <c r="Q13" s="69"/>
      <c r="R13" s="69"/>
      <c r="S13" s="69"/>
      <c r="T13" s="69"/>
      <c r="U13" s="69"/>
      <c r="V13" s="69"/>
      <c r="W13" s="69"/>
      <c r="X13" s="70"/>
      <c r="Y13" s="70"/>
      <c r="Z13" s="70"/>
    </row>
    <row r="14" spans="1:26" ht="60">
      <c r="A14" s="120" t="s">
        <v>252</v>
      </c>
      <c r="B14" s="118"/>
      <c r="C14" s="118"/>
      <c r="D14" s="119"/>
      <c r="E14" s="69"/>
      <c r="F14" s="69"/>
      <c r="G14" s="69"/>
      <c r="H14" s="69"/>
      <c r="I14" s="69"/>
      <c r="J14" s="69"/>
      <c r="K14" s="69"/>
      <c r="L14" s="89" t="s">
        <v>253</v>
      </c>
      <c r="M14" s="69"/>
      <c r="N14" s="89" t="s">
        <v>254</v>
      </c>
      <c r="O14" s="69"/>
      <c r="P14" s="69"/>
      <c r="Q14" s="69"/>
      <c r="R14" s="69"/>
      <c r="S14" s="69"/>
      <c r="T14" s="69"/>
      <c r="U14" s="69"/>
      <c r="V14" s="69"/>
      <c r="W14" s="69"/>
      <c r="X14" s="70"/>
      <c r="Y14" s="70"/>
      <c r="Z14" s="70"/>
    </row>
    <row r="15" spans="1:26" ht="15" customHeight="1">
      <c r="A15" s="120" t="s">
        <v>255</v>
      </c>
      <c r="B15" s="118"/>
      <c r="C15" s="118"/>
      <c r="D15" s="119"/>
      <c r="E15" s="69"/>
      <c r="F15" s="69"/>
      <c r="G15" s="69"/>
      <c r="H15" s="69"/>
      <c r="I15" s="90"/>
      <c r="J15" s="69"/>
      <c r="K15" s="69"/>
      <c r="L15" s="89" t="s">
        <v>256</v>
      </c>
      <c r="M15" s="69"/>
      <c r="N15" s="90"/>
      <c r="O15" s="69"/>
      <c r="P15" s="69"/>
      <c r="Q15" s="69"/>
      <c r="R15" s="69"/>
      <c r="S15" s="69"/>
      <c r="T15" s="69"/>
      <c r="U15" s="69"/>
      <c r="V15" s="69"/>
      <c r="W15" s="69"/>
      <c r="X15" s="70"/>
      <c r="Y15" s="70"/>
      <c r="Z15" s="70"/>
    </row>
    <row r="16" spans="1:26" ht="15" customHeight="1">
      <c r="A16" s="120" t="s">
        <v>257</v>
      </c>
      <c r="B16" s="118"/>
      <c r="C16" s="118"/>
      <c r="D16" s="119"/>
      <c r="E16" s="69"/>
      <c r="F16" s="69"/>
      <c r="G16" s="69"/>
      <c r="H16" s="69"/>
      <c r="I16" s="90"/>
      <c r="J16" s="69"/>
      <c r="K16" s="69"/>
      <c r="L16" s="69"/>
      <c r="M16" s="69"/>
      <c r="N16" s="90"/>
      <c r="O16" s="69"/>
      <c r="P16" s="69"/>
      <c r="Q16" s="69"/>
      <c r="R16" s="69"/>
      <c r="S16" s="69"/>
      <c r="T16" s="69"/>
      <c r="U16" s="69"/>
      <c r="V16" s="69"/>
      <c r="W16" s="69"/>
      <c r="X16" s="70"/>
      <c r="Y16" s="70"/>
      <c r="Z16" s="70"/>
    </row>
    <row r="17" spans="1:26" ht="15" customHeight="1">
      <c r="A17" s="69"/>
      <c r="B17" s="69"/>
      <c r="C17" s="69"/>
      <c r="D17" s="69"/>
      <c r="E17" s="69"/>
      <c r="F17" s="90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70"/>
      <c r="Y17" s="70"/>
      <c r="Z17" s="70"/>
    </row>
    <row r="18" spans="1:26" ht="13.2">
      <c r="A18" s="117"/>
      <c r="B18" s="118"/>
      <c r="C18" s="11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70"/>
      <c r="Y18" s="70"/>
      <c r="Z18" s="70"/>
    </row>
    <row r="19" spans="1:26" ht="15" customHeight="1">
      <c r="A19" s="117"/>
      <c r="B19" s="118"/>
      <c r="C19" s="119"/>
      <c r="D19" s="69"/>
      <c r="E19" s="69"/>
      <c r="F19" s="90"/>
      <c r="G19" s="90"/>
      <c r="H19" s="90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70"/>
      <c r="Y19" s="70"/>
      <c r="Z19" s="70"/>
    </row>
    <row r="20" spans="1:26" ht="15" customHeight="1">
      <c r="A20" s="117"/>
      <c r="B20" s="118"/>
      <c r="C20" s="119"/>
      <c r="D20" s="69"/>
      <c r="E20" s="69"/>
      <c r="F20" s="90"/>
      <c r="G20" s="90"/>
      <c r="H20" s="90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70"/>
      <c r="Y20" s="70"/>
      <c r="Z20" s="70"/>
    </row>
    <row r="21" spans="1:26" ht="13.2">
      <c r="A21" s="117"/>
      <c r="B21" s="118"/>
      <c r="C21" s="119"/>
      <c r="D21" s="69"/>
      <c r="E21" s="69"/>
      <c r="F21" s="90"/>
      <c r="G21" s="90"/>
      <c r="H21" s="90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70"/>
      <c r="Y21" s="70"/>
      <c r="Z21" s="70"/>
    </row>
    <row r="22" spans="1:26" ht="13.2">
      <c r="A22" s="69"/>
      <c r="B22" s="69"/>
      <c r="C22" s="69"/>
      <c r="D22" s="69"/>
      <c r="E22" s="69"/>
      <c r="F22" s="90"/>
      <c r="G22" s="90"/>
      <c r="H22" s="90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70"/>
      <c r="Y22" s="70"/>
      <c r="Z22" s="70"/>
    </row>
    <row r="23" spans="1:26" ht="13.2">
      <c r="A23" s="69"/>
      <c r="B23" s="69"/>
      <c r="C23" s="69"/>
      <c r="D23" s="69"/>
      <c r="E23" s="69"/>
      <c r="F23" s="90"/>
      <c r="G23" s="90"/>
      <c r="H23" s="90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70"/>
      <c r="Y23" s="70"/>
      <c r="Z23" s="70"/>
    </row>
    <row r="24" spans="1:26" ht="13.2">
      <c r="A24" s="69"/>
      <c r="B24" s="69"/>
      <c r="C24" s="69"/>
      <c r="D24" s="69"/>
      <c r="E24" s="69"/>
      <c r="F24" s="90"/>
      <c r="G24" s="90"/>
      <c r="H24" s="90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70"/>
      <c r="Y24" s="70"/>
      <c r="Z24" s="70"/>
    </row>
    <row r="25" spans="1:26" ht="13.2">
      <c r="A25" s="69"/>
      <c r="B25" s="69"/>
      <c r="C25" s="69"/>
      <c r="D25" s="69"/>
      <c r="E25" s="69"/>
      <c r="F25" s="90"/>
      <c r="G25" s="90"/>
      <c r="H25" s="90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70"/>
      <c r="Y25" s="70"/>
      <c r="Z25" s="70"/>
    </row>
    <row r="26" spans="1:26" ht="13.2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70"/>
      <c r="Y26" s="70"/>
      <c r="Z26" s="70"/>
    </row>
    <row r="27" spans="1:26" ht="13.2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70"/>
      <c r="Y27" s="70"/>
      <c r="Z27" s="70"/>
    </row>
    <row r="28" spans="1:26" ht="13.2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70"/>
      <c r="Y28" s="70"/>
      <c r="Z28" s="70"/>
    </row>
    <row r="29" spans="1:26" ht="13.2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70"/>
      <c r="Y29" s="70"/>
      <c r="Z29" s="70"/>
    </row>
    <row r="30" spans="1:26" ht="13.2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70"/>
      <c r="Y30" s="70"/>
      <c r="Z30" s="70"/>
    </row>
    <row r="31" spans="1:26" ht="13.2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70"/>
      <c r="Y31" s="70"/>
      <c r="Z31" s="70"/>
    </row>
    <row r="32" spans="1:26" ht="13.2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70"/>
      <c r="Y32" s="70"/>
      <c r="Z32" s="70"/>
    </row>
    <row r="33" spans="1:26" ht="13.2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70"/>
      <c r="Y33" s="70"/>
      <c r="Z33" s="70"/>
    </row>
    <row r="34" spans="1:26" ht="13.2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70"/>
      <c r="Y34" s="70"/>
      <c r="Z34" s="70"/>
    </row>
    <row r="35" spans="1:26" ht="13.2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70"/>
      <c r="Y35" s="70"/>
      <c r="Z35" s="70"/>
    </row>
    <row r="36" spans="1:26" ht="13.2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70"/>
      <c r="Y36" s="70"/>
      <c r="Z36" s="70"/>
    </row>
    <row r="37" spans="1:26" ht="13.2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70"/>
      <c r="Y37" s="70"/>
      <c r="Z37" s="70"/>
    </row>
    <row r="38" spans="1:26" ht="13.2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70"/>
      <c r="Y38" s="70"/>
      <c r="Z38" s="70"/>
    </row>
    <row r="39" spans="1:26" ht="13.2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70"/>
      <c r="Y39" s="70"/>
      <c r="Z39" s="70"/>
    </row>
    <row r="40" spans="1:26" ht="13.2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70"/>
      <c r="Y40" s="70"/>
      <c r="Z40" s="70"/>
    </row>
    <row r="41" spans="1:26" ht="13.2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70"/>
      <c r="Y41" s="70"/>
      <c r="Z41" s="70"/>
    </row>
    <row r="42" spans="1:26" ht="13.2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70"/>
      <c r="Y42" s="70"/>
      <c r="Z42" s="70"/>
    </row>
    <row r="43" spans="1:26" ht="13.2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70"/>
      <c r="Y43" s="70"/>
      <c r="Z43" s="70"/>
    </row>
    <row r="44" spans="1:26" ht="13.2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70"/>
      <c r="Y44" s="70"/>
      <c r="Z44" s="70"/>
    </row>
    <row r="45" spans="1:26" ht="13.2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70"/>
      <c r="Y45" s="70"/>
      <c r="Z45" s="70"/>
    </row>
    <row r="46" spans="1:26" ht="13.2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70"/>
      <c r="Y46" s="70"/>
      <c r="Z46" s="70"/>
    </row>
    <row r="47" spans="1:26" ht="13.2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70"/>
      <c r="Y47" s="70"/>
      <c r="Z47" s="70"/>
    </row>
    <row r="48" spans="1:26" ht="13.2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70"/>
      <c r="Y48" s="70"/>
      <c r="Z48" s="70"/>
    </row>
    <row r="49" spans="1:26" ht="13.2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70"/>
      <c r="Y49" s="70"/>
      <c r="Z49" s="70"/>
    </row>
    <row r="50" spans="1:26" ht="13.2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70"/>
      <c r="Y50" s="70"/>
      <c r="Z50" s="70"/>
    </row>
    <row r="51" spans="1:26" ht="13.2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70"/>
      <c r="Y51" s="70"/>
      <c r="Z51" s="70"/>
    </row>
    <row r="52" spans="1:26" ht="13.2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70"/>
      <c r="Y52" s="70"/>
      <c r="Z52" s="70"/>
    </row>
    <row r="53" spans="1:26" ht="13.2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70"/>
      <c r="Y53" s="70"/>
      <c r="Z53" s="70"/>
    </row>
    <row r="54" spans="1:26" ht="13.2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70"/>
      <c r="Y54" s="70"/>
      <c r="Z54" s="70"/>
    </row>
    <row r="55" spans="1:26" ht="13.2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70"/>
      <c r="Y55" s="70"/>
      <c r="Z55" s="70"/>
    </row>
    <row r="56" spans="1:26" ht="13.2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70"/>
      <c r="Y56" s="70"/>
      <c r="Z56" s="70"/>
    </row>
    <row r="57" spans="1:26" ht="13.2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70"/>
      <c r="Y57" s="70"/>
      <c r="Z57" s="70"/>
    </row>
    <row r="58" spans="1:26" ht="13.2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70"/>
      <c r="Y58" s="70"/>
      <c r="Z58" s="70"/>
    </row>
    <row r="59" spans="1:26" ht="13.2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70"/>
      <c r="Y59" s="70"/>
      <c r="Z59" s="70"/>
    </row>
    <row r="60" spans="1:26" ht="13.2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70"/>
      <c r="Y60" s="70"/>
      <c r="Z60" s="70"/>
    </row>
    <row r="61" spans="1:26" ht="13.2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70"/>
      <c r="Y61" s="70"/>
      <c r="Z61" s="70"/>
    </row>
    <row r="62" spans="1:26" ht="13.2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70"/>
      <c r="Y62" s="70"/>
      <c r="Z62" s="70"/>
    </row>
    <row r="63" spans="1:26" ht="13.2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70"/>
      <c r="Y63" s="70"/>
      <c r="Z63" s="70"/>
    </row>
    <row r="64" spans="1:26" ht="13.2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70"/>
      <c r="Y64" s="70"/>
      <c r="Z64" s="70"/>
    </row>
    <row r="65" spans="1:26" ht="13.2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70"/>
      <c r="Y65" s="70"/>
      <c r="Z65" s="70"/>
    </row>
    <row r="66" spans="1:26" ht="13.2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70"/>
      <c r="Y66" s="70"/>
      <c r="Z66" s="70"/>
    </row>
    <row r="67" spans="1:26" ht="13.2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70"/>
      <c r="Y67" s="70"/>
      <c r="Z67" s="70"/>
    </row>
    <row r="68" spans="1:26" ht="13.2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70"/>
      <c r="Y68" s="70"/>
      <c r="Z68" s="70"/>
    </row>
    <row r="69" spans="1:26" ht="13.2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70"/>
      <c r="Y69" s="70"/>
      <c r="Z69" s="70"/>
    </row>
    <row r="70" spans="1:26" ht="13.2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70"/>
      <c r="Y70" s="70"/>
      <c r="Z70" s="70"/>
    </row>
    <row r="71" spans="1:26" ht="13.2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70"/>
      <c r="Y71" s="70"/>
      <c r="Z71" s="70"/>
    </row>
    <row r="72" spans="1:26" ht="13.2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70"/>
      <c r="Y72" s="70"/>
      <c r="Z72" s="70"/>
    </row>
    <row r="73" spans="1:26" ht="13.2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70"/>
      <c r="Y73" s="70"/>
      <c r="Z73" s="70"/>
    </row>
    <row r="74" spans="1:26" ht="13.2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70"/>
      <c r="Y74" s="70"/>
      <c r="Z74" s="70"/>
    </row>
    <row r="75" spans="1:26" ht="13.2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70"/>
      <c r="Y75" s="70"/>
      <c r="Z75" s="70"/>
    </row>
    <row r="76" spans="1:26" ht="13.2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70"/>
      <c r="Y76" s="70"/>
      <c r="Z76" s="70"/>
    </row>
    <row r="77" spans="1:26" ht="13.2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70"/>
      <c r="Y77" s="70"/>
      <c r="Z77" s="70"/>
    </row>
    <row r="78" spans="1:26" ht="13.2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70"/>
      <c r="Y78" s="70"/>
      <c r="Z78" s="70"/>
    </row>
    <row r="79" spans="1:26" ht="13.2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70"/>
      <c r="Y79" s="70"/>
      <c r="Z79" s="70"/>
    </row>
    <row r="80" spans="1:26" ht="13.2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70"/>
      <c r="Y80" s="70"/>
      <c r="Z80" s="70"/>
    </row>
    <row r="81" spans="1:26" ht="13.2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70"/>
      <c r="Y81" s="70"/>
      <c r="Z81" s="70"/>
    </row>
    <row r="82" spans="1:26" ht="13.2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70"/>
      <c r="Y82" s="70"/>
      <c r="Z82" s="70"/>
    </row>
    <row r="83" spans="1:26" ht="13.2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70"/>
      <c r="Y83" s="70"/>
      <c r="Z83" s="70"/>
    </row>
    <row r="84" spans="1:26" ht="13.2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70"/>
      <c r="Y84" s="70"/>
      <c r="Z84" s="70"/>
    </row>
    <row r="85" spans="1:26" ht="13.2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70"/>
      <c r="Y85" s="70"/>
      <c r="Z85" s="70"/>
    </row>
    <row r="86" spans="1:26" ht="13.2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70"/>
      <c r="Y86" s="70"/>
      <c r="Z86" s="70"/>
    </row>
    <row r="87" spans="1:26" ht="13.2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70"/>
      <c r="Y87" s="70"/>
      <c r="Z87" s="70"/>
    </row>
    <row r="88" spans="1:26" ht="13.2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70"/>
      <c r="Y88" s="70"/>
      <c r="Z88" s="70"/>
    </row>
    <row r="89" spans="1:26" ht="13.2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70"/>
      <c r="Y89" s="70"/>
      <c r="Z89" s="70"/>
    </row>
    <row r="90" spans="1:26" ht="13.2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70"/>
      <c r="Y90" s="70"/>
      <c r="Z90" s="70"/>
    </row>
    <row r="91" spans="1:26" ht="13.2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70"/>
      <c r="Y91" s="70"/>
      <c r="Z91" s="70"/>
    </row>
    <row r="92" spans="1:26" ht="13.2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70"/>
      <c r="Y92" s="70"/>
      <c r="Z92" s="70"/>
    </row>
    <row r="93" spans="1:26" ht="13.2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70"/>
      <c r="Y93" s="70"/>
      <c r="Z93" s="70"/>
    </row>
    <row r="94" spans="1:26" ht="13.2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70"/>
      <c r="Y94" s="70"/>
      <c r="Z94" s="70"/>
    </row>
    <row r="95" spans="1:26" ht="13.2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70"/>
      <c r="Y95" s="70"/>
      <c r="Z95" s="70"/>
    </row>
    <row r="96" spans="1:26" ht="13.2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70"/>
      <c r="Y96" s="70"/>
      <c r="Z96" s="70"/>
    </row>
    <row r="97" spans="1:26" ht="13.2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70"/>
      <c r="Y97" s="70"/>
      <c r="Z97" s="70"/>
    </row>
    <row r="98" spans="1:26" ht="13.2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70"/>
      <c r="Y98" s="70"/>
      <c r="Z98" s="70"/>
    </row>
    <row r="99" spans="1:26" ht="13.2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70"/>
      <c r="Y99" s="70"/>
      <c r="Z99" s="70"/>
    </row>
    <row r="100" spans="1:26" ht="13.2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70"/>
      <c r="Y100" s="70"/>
      <c r="Z100" s="70"/>
    </row>
    <row r="101" spans="1:26" ht="13.2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70"/>
      <c r="Y101" s="70"/>
      <c r="Z101" s="70"/>
    </row>
    <row r="102" spans="1:26" ht="13.2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70"/>
      <c r="Y102" s="70"/>
      <c r="Z102" s="70"/>
    </row>
    <row r="103" spans="1:26" ht="13.2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70"/>
      <c r="Y103" s="70"/>
      <c r="Z103" s="70"/>
    </row>
    <row r="104" spans="1:26" ht="13.2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70"/>
      <c r="Y104" s="70"/>
      <c r="Z104" s="70"/>
    </row>
    <row r="105" spans="1:26" ht="13.2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70"/>
      <c r="Y105" s="70"/>
      <c r="Z105" s="70"/>
    </row>
    <row r="106" spans="1:26" ht="13.2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70"/>
      <c r="Y106" s="70"/>
      <c r="Z106" s="70"/>
    </row>
    <row r="107" spans="1:26" ht="13.2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70"/>
      <c r="Y107" s="70"/>
      <c r="Z107" s="70"/>
    </row>
    <row r="108" spans="1:26" ht="13.2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70"/>
      <c r="Y108" s="70"/>
      <c r="Z108" s="70"/>
    </row>
    <row r="109" spans="1:26" ht="13.2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70"/>
      <c r="Y109" s="70"/>
      <c r="Z109" s="70"/>
    </row>
    <row r="110" spans="1:26" ht="13.2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70"/>
      <c r="Y110" s="70"/>
      <c r="Z110" s="70"/>
    </row>
    <row r="111" spans="1:26" ht="13.2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70"/>
      <c r="Y111" s="70"/>
      <c r="Z111" s="70"/>
    </row>
    <row r="112" spans="1:26" ht="13.2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70"/>
      <c r="Y112" s="70"/>
      <c r="Z112" s="70"/>
    </row>
    <row r="113" spans="1:26" ht="13.2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70"/>
      <c r="Y113" s="70"/>
      <c r="Z113" s="70"/>
    </row>
    <row r="114" spans="1:26" ht="13.2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70"/>
      <c r="Y114" s="70"/>
      <c r="Z114" s="70"/>
    </row>
    <row r="115" spans="1:26" ht="13.2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70"/>
      <c r="Y115" s="70"/>
      <c r="Z115" s="70"/>
    </row>
    <row r="116" spans="1:26" ht="13.2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70"/>
      <c r="Y116" s="70"/>
      <c r="Z116" s="70"/>
    </row>
    <row r="117" spans="1:26" ht="13.2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70"/>
      <c r="Y117" s="70"/>
      <c r="Z117" s="70"/>
    </row>
    <row r="118" spans="1:26" ht="13.2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70"/>
      <c r="Y118" s="70"/>
      <c r="Z118" s="70"/>
    </row>
    <row r="119" spans="1:26" ht="13.2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70"/>
      <c r="Y119" s="70"/>
      <c r="Z119" s="70"/>
    </row>
    <row r="120" spans="1:26" ht="13.2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70"/>
      <c r="Y120" s="70"/>
      <c r="Z120" s="70"/>
    </row>
    <row r="121" spans="1:26" ht="13.2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70"/>
      <c r="Y121" s="70"/>
      <c r="Z121" s="70"/>
    </row>
    <row r="122" spans="1:26" ht="13.2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70"/>
      <c r="Y122" s="70"/>
      <c r="Z122" s="70"/>
    </row>
    <row r="123" spans="1:26" ht="13.2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70"/>
      <c r="Y123" s="70"/>
      <c r="Z123" s="70"/>
    </row>
    <row r="124" spans="1:26" ht="13.2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70"/>
      <c r="Y124" s="70"/>
      <c r="Z124" s="70"/>
    </row>
    <row r="125" spans="1:26" ht="13.2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70"/>
      <c r="Y125" s="70"/>
      <c r="Z125" s="70"/>
    </row>
    <row r="126" spans="1:26" ht="13.2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70"/>
      <c r="Y126" s="70"/>
      <c r="Z126" s="70"/>
    </row>
    <row r="127" spans="1:26" ht="13.2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70"/>
      <c r="Y127" s="70"/>
      <c r="Z127" s="70"/>
    </row>
    <row r="128" spans="1:26" ht="13.2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70"/>
      <c r="Y128" s="70"/>
      <c r="Z128" s="70"/>
    </row>
    <row r="129" spans="1:26" ht="13.2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70"/>
      <c r="Y129" s="70"/>
      <c r="Z129" s="70"/>
    </row>
    <row r="130" spans="1:26" ht="13.2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70"/>
      <c r="Y130" s="70"/>
      <c r="Z130" s="70"/>
    </row>
    <row r="131" spans="1:26" ht="13.2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70"/>
      <c r="Y131" s="70"/>
      <c r="Z131" s="70"/>
    </row>
    <row r="132" spans="1:26" ht="13.2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70"/>
      <c r="Y132" s="70"/>
      <c r="Z132" s="70"/>
    </row>
    <row r="133" spans="1:26" ht="13.2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70"/>
      <c r="Y133" s="70"/>
      <c r="Z133" s="70"/>
    </row>
    <row r="134" spans="1:26" ht="13.2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70"/>
      <c r="Y134" s="70"/>
      <c r="Z134" s="70"/>
    </row>
    <row r="135" spans="1:26" ht="13.2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70"/>
      <c r="Y135" s="70"/>
      <c r="Z135" s="70"/>
    </row>
    <row r="136" spans="1:26" ht="13.2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70"/>
      <c r="Y136" s="70"/>
      <c r="Z136" s="70"/>
    </row>
    <row r="137" spans="1:26" ht="13.2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70"/>
      <c r="Y137" s="70"/>
      <c r="Z137" s="70"/>
    </row>
    <row r="138" spans="1:26" ht="13.2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70"/>
      <c r="Y138" s="70"/>
      <c r="Z138" s="70"/>
    </row>
    <row r="139" spans="1:26" ht="13.2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70"/>
      <c r="Y139" s="70"/>
      <c r="Z139" s="70"/>
    </row>
    <row r="140" spans="1:26" ht="13.2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70"/>
      <c r="Y140" s="70"/>
      <c r="Z140" s="70"/>
    </row>
    <row r="141" spans="1:26" ht="13.2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70"/>
      <c r="Y141" s="70"/>
      <c r="Z141" s="70"/>
    </row>
    <row r="142" spans="1:26" ht="13.2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70"/>
      <c r="Y142" s="70"/>
      <c r="Z142" s="70"/>
    </row>
    <row r="143" spans="1:26" ht="13.2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70"/>
      <c r="Y143" s="70"/>
      <c r="Z143" s="70"/>
    </row>
    <row r="144" spans="1:26" ht="13.2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70"/>
      <c r="Y144" s="70"/>
      <c r="Z144" s="70"/>
    </row>
    <row r="145" spans="1:26" ht="13.2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70"/>
      <c r="Y145" s="70"/>
      <c r="Z145" s="70"/>
    </row>
    <row r="146" spans="1:26" ht="13.2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70"/>
      <c r="Y146" s="70"/>
      <c r="Z146" s="70"/>
    </row>
    <row r="147" spans="1:26" ht="13.2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70"/>
      <c r="Y147" s="70"/>
      <c r="Z147" s="70"/>
    </row>
    <row r="148" spans="1:26" ht="13.2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70"/>
      <c r="Y148" s="70"/>
      <c r="Z148" s="70"/>
    </row>
    <row r="149" spans="1:26" ht="13.2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70"/>
      <c r="Y149" s="70"/>
      <c r="Z149" s="70"/>
    </row>
    <row r="150" spans="1:26" ht="13.2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70"/>
      <c r="Y150" s="70"/>
      <c r="Z150" s="70"/>
    </row>
    <row r="151" spans="1:26" ht="13.2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70"/>
      <c r="Y151" s="70"/>
      <c r="Z151" s="70"/>
    </row>
    <row r="152" spans="1:26" ht="13.2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70"/>
      <c r="Y152" s="70"/>
      <c r="Z152" s="70"/>
    </row>
    <row r="153" spans="1:26" ht="13.2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70"/>
      <c r="Y153" s="70"/>
      <c r="Z153" s="70"/>
    </row>
    <row r="154" spans="1:26" ht="13.2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70"/>
      <c r="Y154" s="70"/>
      <c r="Z154" s="70"/>
    </row>
    <row r="155" spans="1:26" ht="13.2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70"/>
      <c r="Y155" s="70"/>
      <c r="Z155" s="70"/>
    </row>
    <row r="156" spans="1:26" ht="13.2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70"/>
      <c r="Y156" s="70"/>
      <c r="Z156" s="70"/>
    </row>
    <row r="157" spans="1:26" ht="13.2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70"/>
      <c r="Y157" s="70"/>
      <c r="Z157" s="70"/>
    </row>
    <row r="158" spans="1:26" ht="13.2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70"/>
      <c r="Y158" s="70"/>
      <c r="Z158" s="70"/>
    </row>
    <row r="159" spans="1:26" ht="13.2">
      <c r="A159" s="69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70"/>
      <c r="Y159" s="70"/>
      <c r="Z159" s="70"/>
    </row>
    <row r="160" spans="1:26" ht="13.2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70"/>
      <c r="Y160" s="70"/>
      <c r="Z160" s="70"/>
    </row>
    <row r="161" spans="1:26" ht="13.2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70"/>
      <c r="Y161" s="70"/>
      <c r="Z161" s="70"/>
    </row>
    <row r="162" spans="1:26" ht="13.2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70"/>
      <c r="Y162" s="70"/>
      <c r="Z162" s="70"/>
    </row>
    <row r="163" spans="1:26" ht="13.2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70"/>
      <c r="Y163" s="70"/>
      <c r="Z163" s="70"/>
    </row>
    <row r="164" spans="1:26" ht="13.2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70"/>
      <c r="Y164" s="70"/>
      <c r="Z164" s="70"/>
    </row>
    <row r="165" spans="1:26" ht="13.2">
      <c r="A165" s="69"/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70"/>
      <c r="Y165" s="70"/>
      <c r="Z165" s="70"/>
    </row>
    <row r="166" spans="1:26" ht="13.2">
      <c r="A166" s="69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70"/>
      <c r="Y166" s="70"/>
      <c r="Z166" s="70"/>
    </row>
    <row r="167" spans="1:26" ht="13.2">
      <c r="A167" s="69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70"/>
      <c r="Y167" s="70"/>
      <c r="Z167" s="70"/>
    </row>
    <row r="168" spans="1:26" ht="13.2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70"/>
      <c r="Y168" s="70"/>
      <c r="Z168" s="70"/>
    </row>
    <row r="169" spans="1:26" ht="13.2">
      <c r="A169" s="69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70"/>
      <c r="Y169" s="70"/>
      <c r="Z169" s="70"/>
    </row>
    <row r="170" spans="1:26" ht="13.2">
      <c r="A170" s="69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70"/>
      <c r="Y170" s="70"/>
      <c r="Z170" s="70"/>
    </row>
    <row r="171" spans="1:26" ht="13.2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70"/>
      <c r="Y171" s="70"/>
      <c r="Z171" s="70"/>
    </row>
    <row r="172" spans="1:26" ht="13.2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70"/>
      <c r="Y172" s="70"/>
      <c r="Z172" s="70"/>
    </row>
    <row r="173" spans="1:26" ht="13.2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70"/>
      <c r="Y173" s="70"/>
      <c r="Z173" s="70"/>
    </row>
    <row r="174" spans="1:26" ht="13.2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70"/>
      <c r="Y174" s="70"/>
      <c r="Z174" s="70"/>
    </row>
    <row r="175" spans="1:26" ht="13.2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70"/>
      <c r="Y175" s="70"/>
      <c r="Z175" s="70"/>
    </row>
    <row r="176" spans="1:26" ht="13.2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70"/>
      <c r="Y176" s="70"/>
      <c r="Z176" s="70"/>
    </row>
    <row r="177" spans="1:26" ht="13.2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70"/>
      <c r="Y177" s="70"/>
      <c r="Z177" s="70"/>
    </row>
    <row r="178" spans="1:26" ht="13.2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70"/>
      <c r="Y178" s="70"/>
      <c r="Z178" s="70"/>
    </row>
    <row r="179" spans="1:26" ht="13.2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70"/>
      <c r="Y179" s="70"/>
      <c r="Z179" s="70"/>
    </row>
    <row r="180" spans="1:26" ht="13.2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70"/>
      <c r="Y180" s="70"/>
      <c r="Z180" s="70"/>
    </row>
    <row r="181" spans="1:26" ht="13.2">
      <c r="A181" s="69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70"/>
      <c r="Y181" s="70"/>
      <c r="Z181" s="70"/>
    </row>
    <row r="182" spans="1:26" ht="13.2">
      <c r="A182" s="69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70"/>
      <c r="Y182" s="70"/>
      <c r="Z182" s="70"/>
    </row>
    <row r="183" spans="1:26" ht="13.2">
      <c r="A183" s="69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70"/>
      <c r="Y183" s="70"/>
      <c r="Z183" s="70"/>
    </row>
    <row r="184" spans="1:26" ht="13.2">
      <c r="A184" s="69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70"/>
      <c r="Y184" s="70"/>
      <c r="Z184" s="70"/>
    </row>
    <row r="185" spans="1:26" ht="13.2">
      <c r="A185" s="69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70"/>
      <c r="Y185" s="70"/>
      <c r="Z185" s="70"/>
    </row>
    <row r="186" spans="1:26" ht="13.2">
      <c r="A186" s="69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70"/>
      <c r="Y186" s="70"/>
      <c r="Z186" s="70"/>
    </row>
    <row r="187" spans="1:26" ht="13.2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70"/>
      <c r="Y187" s="70"/>
      <c r="Z187" s="70"/>
    </row>
    <row r="188" spans="1:26" ht="13.2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70"/>
      <c r="Y188" s="70"/>
      <c r="Z188" s="70"/>
    </row>
    <row r="189" spans="1:26" ht="13.2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70"/>
      <c r="Y189" s="70"/>
      <c r="Z189" s="70"/>
    </row>
    <row r="190" spans="1:26" ht="13.2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70"/>
      <c r="Y190" s="70"/>
      <c r="Z190" s="70"/>
    </row>
    <row r="191" spans="1:26" ht="13.2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70"/>
      <c r="Y191" s="70"/>
      <c r="Z191" s="70"/>
    </row>
    <row r="192" spans="1:26" ht="13.2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70"/>
      <c r="Y192" s="70"/>
      <c r="Z192" s="70"/>
    </row>
    <row r="193" spans="1:26" ht="13.2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70"/>
      <c r="Y193" s="70"/>
      <c r="Z193" s="70"/>
    </row>
    <row r="194" spans="1:26" ht="13.2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70"/>
      <c r="Y194" s="70"/>
      <c r="Z194" s="70"/>
    </row>
    <row r="195" spans="1:26" ht="13.2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70"/>
      <c r="Y195" s="70"/>
      <c r="Z195" s="70"/>
    </row>
    <row r="196" spans="1:26" ht="13.2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70"/>
      <c r="Y196" s="70"/>
      <c r="Z196" s="70"/>
    </row>
    <row r="197" spans="1:26" ht="13.2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70"/>
      <c r="Y197" s="70"/>
      <c r="Z197" s="70"/>
    </row>
    <row r="198" spans="1:26" ht="13.2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70"/>
      <c r="Y198" s="70"/>
      <c r="Z198" s="70"/>
    </row>
    <row r="199" spans="1:26" ht="13.2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70"/>
      <c r="Y199" s="70"/>
      <c r="Z199" s="70"/>
    </row>
    <row r="200" spans="1:26" ht="13.2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70"/>
      <c r="Y200" s="70"/>
      <c r="Z200" s="70"/>
    </row>
    <row r="201" spans="1:26" ht="13.2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70"/>
      <c r="Y201" s="70"/>
      <c r="Z201" s="70"/>
    </row>
    <row r="202" spans="1:26" ht="13.2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70"/>
      <c r="Y202" s="70"/>
      <c r="Z202" s="70"/>
    </row>
    <row r="203" spans="1:26" ht="13.2">
      <c r="A203" s="69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70"/>
      <c r="Y203" s="70"/>
      <c r="Z203" s="70"/>
    </row>
    <row r="204" spans="1:26" ht="13.2">
      <c r="A204" s="69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70"/>
      <c r="Y204" s="70"/>
      <c r="Z204" s="70"/>
    </row>
    <row r="205" spans="1:26" ht="13.2">
      <c r="A205" s="69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70"/>
      <c r="Y205" s="70"/>
      <c r="Z205" s="70"/>
    </row>
    <row r="206" spans="1:26" ht="13.2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70"/>
      <c r="Y206" s="70"/>
      <c r="Z206" s="70"/>
    </row>
    <row r="207" spans="1:26" ht="13.2">
      <c r="A207" s="69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70"/>
      <c r="Y207" s="70"/>
      <c r="Z207" s="70"/>
    </row>
    <row r="208" spans="1:26" ht="13.2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70"/>
      <c r="Y208" s="70"/>
      <c r="Z208" s="70"/>
    </row>
    <row r="209" spans="1:26" ht="13.2">
      <c r="A209" s="69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70"/>
      <c r="Y209" s="70"/>
      <c r="Z209" s="70"/>
    </row>
    <row r="210" spans="1:26" ht="13.2">
      <c r="A210" s="69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70"/>
      <c r="Y210" s="70"/>
      <c r="Z210" s="70"/>
    </row>
    <row r="211" spans="1:26" ht="13.2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70"/>
      <c r="Y211" s="70"/>
      <c r="Z211" s="70"/>
    </row>
    <row r="212" spans="1:26" ht="13.2">
      <c r="A212" s="69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70"/>
      <c r="Y212" s="70"/>
      <c r="Z212" s="70"/>
    </row>
    <row r="213" spans="1:26" ht="13.2">
      <c r="A213" s="69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70"/>
      <c r="Y213" s="70"/>
      <c r="Z213" s="70"/>
    </row>
    <row r="214" spans="1:26" ht="13.2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70"/>
      <c r="Y214" s="70"/>
      <c r="Z214" s="70"/>
    </row>
    <row r="215" spans="1:26" ht="13.2">
      <c r="A215" s="69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70"/>
      <c r="Y215" s="70"/>
      <c r="Z215" s="70"/>
    </row>
    <row r="216" spans="1:26" ht="13.2">
      <c r="A216" s="69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70"/>
      <c r="Y216" s="70"/>
      <c r="Z216" s="70"/>
    </row>
    <row r="217" spans="1:26" ht="13.2">
      <c r="A217" s="69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70"/>
      <c r="Y217" s="70"/>
      <c r="Z217" s="70"/>
    </row>
    <row r="218" spans="1:26" ht="13.2">
      <c r="A218" s="69"/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70"/>
      <c r="Y218" s="70"/>
      <c r="Z218" s="70"/>
    </row>
    <row r="219" spans="1:26" ht="13.2">
      <c r="A219" s="69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70"/>
      <c r="Y219" s="70"/>
      <c r="Z219" s="70"/>
    </row>
    <row r="220" spans="1:26" ht="13.2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70"/>
      <c r="Y220" s="70"/>
      <c r="Z220" s="70"/>
    </row>
    <row r="221" spans="1:26" ht="13.2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</row>
    <row r="222" spans="1:26" ht="13.2">
      <c r="A222" s="70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</row>
    <row r="223" spans="1:26" ht="13.2">
      <c r="A223" s="70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</row>
    <row r="224" spans="1:26" ht="13.2">
      <c r="A224" s="70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</row>
    <row r="225" spans="1:26" ht="13.2">
      <c r="A225" s="70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</row>
    <row r="226" spans="1:26" ht="13.2">
      <c r="A226" s="70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</row>
    <row r="227" spans="1:26" ht="13.2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</row>
    <row r="228" spans="1:26" ht="13.2">
      <c r="A228" s="70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</row>
    <row r="229" spans="1:26" ht="13.2">
      <c r="A229" s="70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</row>
    <row r="230" spans="1:26" ht="13.2">
      <c r="A230" s="70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</row>
    <row r="231" spans="1:26" ht="13.2">
      <c r="A231" s="70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</row>
    <row r="232" spans="1:26" ht="13.2">
      <c r="A232" s="70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</row>
    <row r="233" spans="1:26" ht="13.2">
      <c r="A233" s="70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</row>
    <row r="234" spans="1:26" ht="13.2">
      <c r="A234" s="70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</row>
    <row r="235" spans="1:26" ht="13.2">
      <c r="A235" s="70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</row>
    <row r="236" spans="1:26" ht="13.2">
      <c r="A236" s="70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</row>
    <row r="237" spans="1:26" ht="13.2">
      <c r="A237" s="70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</row>
    <row r="238" spans="1:26" ht="13.2">
      <c r="A238" s="70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</row>
    <row r="239" spans="1:26" ht="13.2">
      <c r="A239" s="70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</row>
    <row r="240" spans="1:26" ht="13.2">
      <c r="A240" s="70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</row>
    <row r="241" spans="1:26" ht="13.2">
      <c r="A241" s="70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</row>
    <row r="242" spans="1:26" ht="13.2">
      <c r="A242" s="70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</row>
    <row r="243" spans="1:26" ht="13.2">
      <c r="A243" s="70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</row>
    <row r="244" spans="1:26" ht="13.2">
      <c r="A244" s="70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</row>
    <row r="245" spans="1:26" ht="13.2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</row>
    <row r="246" spans="1:26" ht="13.2">
      <c r="A246" s="70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</row>
    <row r="247" spans="1:26" ht="13.2">
      <c r="A247" s="70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</row>
    <row r="248" spans="1:26" ht="13.2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</row>
    <row r="249" spans="1:26" ht="13.2">
      <c r="A249" s="70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</row>
    <row r="250" spans="1:26" ht="13.2">
      <c r="A250" s="70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</row>
    <row r="251" spans="1:26" ht="13.2">
      <c r="A251" s="70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</row>
    <row r="252" spans="1:26" ht="13.2">
      <c r="A252" s="70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</row>
    <row r="253" spans="1:26" ht="13.2">
      <c r="A253" s="70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</row>
    <row r="254" spans="1:26" ht="13.2">
      <c r="A254" s="70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</row>
    <row r="255" spans="1:26" ht="13.2">
      <c r="A255" s="70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</row>
    <row r="256" spans="1:26" ht="13.2">
      <c r="A256" s="70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</row>
    <row r="257" spans="1:26" ht="13.2">
      <c r="A257" s="70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</row>
    <row r="258" spans="1:26" ht="13.2">
      <c r="A258" s="70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</row>
    <row r="259" spans="1:26" ht="13.2">
      <c r="A259" s="70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</row>
    <row r="260" spans="1:26" ht="13.2">
      <c r="A260" s="70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</row>
    <row r="261" spans="1:26" ht="13.2">
      <c r="A261" s="70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</row>
    <row r="262" spans="1:26" ht="13.2">
      <c r="A262" s="70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</row>
    <row r="263" spans="1:26" ht="13.2">
      <c r="A263" s="70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</row>
    <row r="264" spans="1:26" ht="13.2">
      <c r="A264" s="70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</row>
    <row r="265" spans="1:26" ht="13.2">
      <c r="A265" s="70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</row>
    <row r="266" spans="1:26" ht="13.2">
      <c r="A266" s="70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</row>
    <row r="267" spans="1:26" ht="13.2">
      <c r="A267" s="70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</row>
    <row r="268" spans="1:26" ht="13.2">
      <c r="A268" s="70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</row>
    <row r="269" spans="1:26" ht="13.2">
      <c r="A269" s="70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</row>
    <row r="270" spans="1:26" ht="13.2">
      <c r="A270" s="70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</row>
    <row r="271" spans="1:26" ht="13.2">
      <c r="A271" s="70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</row>
    <row r="272" spans="1:26" ht="13.2">
      <c r="A272" s="70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</row>
    <row r="273" spans="1:26" ht="13.2">
      <c r="A273" s="70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</row>
    <row r="274" spans="1:26" ht="13.2">
      <c r="A274" s="70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</row>
    <row r="275" spans="1:26" ht="13.2">
      <c r="A275" s="70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</row>
    <row r="276" spans="1:26" ht="13.2">
      <c r="A276" s="70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</row>
    <row r="277" spans="1:26" ht="13.2">
      <c r="A277" s="70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</row>
    <row r="278" spans="1:26" ht="13.2">
      <c r="A278" s="70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</row>
    <row r="279" spans="1:26" ht="13.2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</row>
    <row r="280" spans="1:26" ht="13.2">
      <c r="A280" s="70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</row>
    <row r="281" spans="1:26" ht="13.2">
      <c r="A281" s="70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</row>
    <row r="282" spans="1:26" ht="13.2">
      <c r="A282" s="70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</row>
    <row r="283" spans="1:26" ht="13.2">
      <c r="A283" s="70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</row>
    <row r="284" spans="1:26" ht="13.2">
      <c r="A284" s="70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</row>
    <row r="285" spans="1:26" ht="13.2">
      <c r="A285" s="70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</row>
    <row r="286" spans="1:26" ht="13.2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</row>
    <row r="287" spans="1:26" ht="13.2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</row>
    <row r="288" spans="1:26" ht="13.2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</row>
    <row r="289" spans="1:26" ht="13.2">
      <c r="A289" s="70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</row>
    <row r="290" spans="1:26" ht="13.2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</row>
    <row r="291" spans="1:26" ht="13.2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</row>
    <row r="292" spans="1:26" ht="13.2">
      <c r="A292" s="70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</row>
    <row r="293" spans="1:26" ht="13.2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</row>
    <row r="294" spans="1:26" ht="13.2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</row>
    <row r="295" spans="1:26" ht="13.2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</row>
    <row r="296" spans="1:26" ht="13.2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</row>
    <row r="297" spans="1:26" ht="13.2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</row>
    <row r="298" spans="1:26" ht="13.2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</row>
    <row r="299" spans="1:26" ht="13.2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</row>
    <row r="300" spans="1:26" ht="13.2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</row>
    <row r="301" spans="1:26" ht="13.2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</row>
    <row r="302" spans="1:26" ht="13.2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</row>
    <row r="303" spans="1:26" ht="13.2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</row>
    <row r="304" spans="1:26" ht="13.2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</row>
    <row r="305" spans="1:26" ht="13.2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</row>
    <row r="306" spans="1:26" ht="13.2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</row>
    <row r="307" spans="1:26" ht="13.2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</row>
    <row r="308" spans="1:26" ht="13.2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</row>
    <row r="309" spans="1:26" ht="13.2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</row>
    <row r="310" spans="1:26" ht="13.2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</row>
    <row r="311" spans="1:26" ht="13.2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</row>
    <row r="312" spans="1:26" ht="13.2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</row>
    <row r="313" spans="1:26" ht="13.2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</row>
    <row r="314" spans="1:26" ht="13.2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</row>
    <row r="315" spans="1:26" ht="13.2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</row>
    <row r="316" spans="1:26" ht="13.2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</row>
    <row r="317" spans="1:26" ht="13.2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</row>
    <row r="318" spans="1:26" ht="13.2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</row>
    <row r="319" spans="1:26" ht="13.2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</row>
    <row r="320" spans="1:26" ht="13.2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</row>
    <row r="321" spans="1:26" ht="13.2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</row>
    <row r="322" spans="1:26" ht="13.2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</row>
    <row r="323" spans="1:26" ht="13.2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</row>
    <row r="324" spans="1:26" ht="13.2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</row>
    <row r="325" spans="1:26" ht="13.2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</row>
    <row r="326" spans="1:26" ht="13.2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</row>
    <row r="327" spans="1:26" ht="13.2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</row>
    <row r="328" spans="1:26" ht="13.2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</row>
    <row r="329" spans="1:26" ht="13.2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</row>
    <row r="330" spans="1:26" ht="13.2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</row>
    <row r="331" spans="1:26" ht="13.2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</row>
    <row r="332" spans="1:26" ht="13.2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</row>
    <row r="333" spans="1:26" ht="13.2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</row>
    <row r="334" spans="1:26" ht="13.2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</row>
    <row r="335" spans="1:26" ht="13.2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</row>
    <row r="336" spans="1:26" ht="13.2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</row>
    <row r="337" spans="1:26" ht="13.2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</row>
    <row r="338" spans="1:26" ht="13.2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</row>
    <row r="339" spans="1:26" ht="13.2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</row>
    <row r="340" spans="1:26" ht="13.2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</row>
    <row r="341" spans="1:26" ht="13.2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</row>
    <row r="342" spans="1:26" ht="13.2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</row>
    <row r="343" spans="1:26" ht="13.2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</row>
    <row r="344" spans="1:26" ht="13.2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</row>
    <row r="345" spans="1:26" ht="13.2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</row>
    <row r="346" spans="1:26" ht="13.2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</row>
    <row r="347" spans="1:26" ht="13.2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</row>
    <row r="348" spans="1:26" ht="13.2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</row>
    <row r="349" spans="1:26" ht="13.2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</row>
    <row r="350" spans="1:26" ht="13.2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</row>
    <row r="351" spans="1:26" ht="13.2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</row>
    <row r="352" spans="1:26" ht="13.2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</row>
    <row r="353" spans="1:26" ht="13.2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</row>
    <row r="354" spans="1:26" ht="13.2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</row>
    <row r="355" spans="1:26" ht="13.2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</row>
    <row r="356" spans="1:26" ht="13.2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</row>
    <row r="357" spans="1:26" ht="13.2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</row>
    <row r="358" spans="1:26" ht="13.2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</row>
    <row r="359" spans="1:26" ht="13.2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</row>
    <row r="360" spans="1:26" ht="13.2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</row>
    <row r="361" spans="1:26" ht="13.2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</row>
    <row r="362" spans="1:26" ht="13.2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</row>
    <row r="363" spans="1:26" ht="13.2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</row>
    <row r="364" spans="1:26" ht="13.2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</row>
    <row r="365" spans="1:26" ht="13.2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</row>
    <row r="366" spans="1:26" ht="13.2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</row>
    <row r="367" spans="1:26" ht="13.2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</row>
    <row r="368" spans="1:26" ht="13.2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</row>
    <row r="369" spans="1:26" ht="13.2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</row>
    <row r="370" spans="1:26" ht="13.2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</row>
    <row r="371" spans="1:26" ht="13.2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</row>
    <row r="372" spans="1:26" ht="13.2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</row>
    <row r="373" spans="1:26" ht="13.2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</row>
    <row r="374" spans="1:26" ht="13.2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</row>
    <row r="375" spans="1:26" ht="13.2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</row>
    <row r="376" spans="1:26" ht="13.2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</row>
    <row r="377" spans="1:26" ht="13.2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</row>
    <row r="378" spans="1:26" ht="13.2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</row>
    <row r="379" spans="1:26" ht="13.2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</row>
    <row r="380" spans="1:26" ht="13.2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</row>
    <row r="381" spans="1:26" ht="13.2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</row>
    <row r="382" spans="1:26" ht="13.2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</row>
    <row r="383" spans="1:26" ht="13.2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</row>
    <row r="384" spans="1:26" ht="13.2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</row>
    <row r="385" spans="1:26" ht="13.2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</row>
    <row r="386" spans="1:26" ht="13.2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</row>
    <row r="387" spans="1:26" ht="13.2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</row>
    <row r="388" spans="1:26" ht="13.2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</row>
    <row r="389" spans="1:26" ht="13.2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</row>
    <row r="390" spans="1:26" ht="13.2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</row>
    <row r="391" spans="1:26" ht="13.2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</row>
    <row r="392" spans="1:26" ht="13.2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</row>
    <row r="393" spans="1:26" ht="13.2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</row>
    <row r="394" spans="1:26" ht="13.2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</row>
    <row r="395" spans="1:26" ht="13.2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</row>
    <row r="396" spans="1:26" ht="13.2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</row>
    <row r="397" spans="1:26" ht="13.2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</row>
    <row r="398" spans="1:26" ht="13.2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</row>
    <row r="399" spans="1:26" ht="13.2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</row>
    <row r="400" spans="1:26" ht="13.2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</row>
    <row r="401" spans="1:26" ht="13.2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</row>
    <row r="402" spans="1:26" ht="13.2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</row>
    <row r="403" spans="1:26" ht="13.2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</row>
    <row r="404" spans="1:26" ht="13.2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</row>
    <row r="405" spans="1:26" ht="13.2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</row>
    <row r="406" spans="1:26" ht="13.2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</row>
    <row r="407" spans="1:26" ht="13.2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</row>
    <row r="408" spans="1:26" ht="13.2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</row>
    <row r="409" spans="1:26" ht="13.2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</row>
    <row r="410" spans="1:26" ht="13.2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</row>
    <row r="411" spans="1:26" ht="13.2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</row>
    <row r="412" spans="1:26" ht="13.2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</row>
    <row r="413" spans="1:26" ht="13.2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</row>
    <row r="414" spans="1:26" ht="13.2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</row>
    <row r="415" spans="1:26" ht="13.2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</row>
    <row r="416" spans="1:26" ht="13.2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</row>
    <row r="417" spans="1:26" ht="13.2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</row>
    <row r="418" spans="1:26" ht="13.2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</row>
    <row r="419" spans="1:26" ht="13.2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</row>
    <row r="420" spans="1:26" ht="13.2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</row>
    <row r="421" spans="1:26" ht="13.2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</row>
    <row r="422" spans="1:26" ht="13.2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</row>
    <row r="423" spans="1:26" ht="13.2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</row>
    <row r="424" spans="1:26" ht="13.2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</row>
    <row r="425" spans="1:26" ht="13.2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</row>
    <row r="426" spans="1:26" ht="13.2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</row>
    <row r="427" spans="1:26" ht="13.2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</row>
    <row r="428" spans="1:26" ht="13.2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</row>
    <row r="429" spans="1:26" ht="13.2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</row>
    <row r="430" spans="1:26" ht="13.2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</row>
    <row r="431" spans="1:26" ht="13.2">
      <c r="A431" s="70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</row>
    <row r="432" spans="1:26" ht="13.2">
      <c r="A432" s="70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</row>
    <row r="433" spans="1:26" ht="13.2">
      <c r="A433" s="70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</row>
    <row r="434" spans="1:26" ht="13.2">
      <c r="A434" s="70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</row>
    <row r="435" spans="1:26" ht="13.2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</row>
    <row r="436" spans="1:26" ht="13.2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</row>
    <row r="437" spans="1:26" ht="13.2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</row>
    <row r="438" spans="1:26" ht="13.2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</row>
    <row r="439" spans="1:26" ht="13.2">
      <c r="A439" s="70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</row>
    <row r="440" spans="1:26" ht="13.2">
      <c r="A440" s="70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</row>
    <row r="441" spans="1:26" ht="13.2">
      <c r="A441" s="70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</row>
    <row r="442" spans="1:26" ht="13.2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</row>
    <row r="443" spans="1:26" ht="13.2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</row>
    <row r="444" spans="1:26" ht="13.2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</row>
    <row r="445" spans="1:26" ht="13.2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</row>
    <row r="446" spans="1:26" ht="13.2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</row>
    <row r="447" spans="1:26" ht="13.2">
      <c r="A447" s="70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</row>
    <row r="448" spans="1:26" ht="13.2">
      <c r="A448" s="70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</row>
    <row r="449" spans="1:26" ht="13.2">
      <c r="A449" s="70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</row>
    <row r="450" spans="1:26" ht="13.2">
      <c r="A450" s="70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</row>
    <row r="451" spans="1:26" ht="13.2">
      <c r="A451" s="70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</row>
    <row r="452" spans="1:26" ht="13.2">
      <c r="A452" s="70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</row>
    <row r="453" spans="1:26" ht="13.2">
      <c r="A453" s="70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</row>
    <row r="454" spans="1:26" ht="13.2">
      <c r="A454" s="70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</row>
    <row r="455" spans="1:26" ht="13.2">
      <c r="A455" s="70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</row>
    <row r="456" spans="1:26" ht="13.2">
      <c r="A456" s="70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</row>
    <row r="457" spans="1:26" ht="13.2">
      <c r="A457" s="70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</row>
    <row r="458" spans="1:26" ht="13.2">
      <c r="A458" s="70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</row>
    <row r="459" spans="1:26" ht="13.2">
      <c r="A459" s="70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</row>
    <row r="460" spans="1:26" ht="13.2">
      <c r="A460" s="70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</row>
    <row r="461" spans="1:26" ht="13.2">
      <c r="A461" s="70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</row>
    <row r="462" spans="1:26" ht="13.2">
      <c r="A462" s="70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</row>
    <row r="463" spans="1:26" ht="13.2">
      <c r="A463" s="70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</row>
    <row r="464" spans="1:26" ht="13.2">
      <c r="A464" s="70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</row>
    <row r="465" spans="1:26" ht="13.2">
      <c r="A465" s="70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</row>
    <row r="466" spans="1:26" ht="13.2">
      <c r="A466" s="70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</row>
    <row r="467" spans="1:26" ht="13.2">
      <c r="A467" s="70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</row>
    <row r="468" spans="1:26" ht="13.2">
      <c r="A468" s="70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</row>
    <row r="469" spans="1:26" ht="13.2">
      <c r="A469" s="70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</row>
    <row r="470" spans="1:26" ht="13.2">
      <c r="A470" s="70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</row>
    <row r="471" spans="1:26" ht="13.2">
      <c r="A471" s="70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</row>
    <row r="472" spans="1:26" ht="13.2">
      <c r="A472" s="70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</row>
    <row r="473" spans="1:26" ht="13.2">
      <c r="A473" s="70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</row>
    <row r="474" spans="1:26" ht="13.2">
      <c r="A474" s="70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</row>
    <row r="475" spans="1:26" ht="13.2">
      <c r="A475" s="70"/>
      <c r="B475" s="70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</row>
    <row r="476" spans="1:26" ht="13.2">
      <c r="A476" s="70"/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</row>
    <row r="477" spans="1:26" ht="13.2">
      <c r="A477" s="70"/>
      <c r="B477" s="70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</row>
    <row r="478" spans="1:26" ht="13.2">
      <c r="A478" s="70"/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</row>
    <row r="479" spans="1:26" ht="13.2">
      <c r="A479" s="70"/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</row>
    <row r="480" spans="1:26" ht="13.2">
      <c r="A480" s="70"/>
      <c r="B480" s="70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</row>
    <row r="481" spans="1:26" ht="13.2">
      <c r="A481" s="70"/>
      <c r="B481" s="70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</row>
    <row r="482" spans="1:26" ht="13.2">
      <c r="A482" s="70"/>
      <c r="B482" s="70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</row>
    <row r="483" spans="1:26" ht="13.2">
      <c r="A483" s="70"/>
      <c r="B483" s="70"/>
      <c r="C483" s="70"/>
      <c r="D483" s="70"/>
      <c r="E483" s="70"/>
      <c r="F483" s="70"/>
      <c r="G483" s="70"/>
      <c r="H483" s="70"/>
      <c r="I483" s="70"/>
      <c r="J483" s="70"/>
      <c r="K483" s="70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</row>
    <row r="484" spans="1:26" ht="13.2">
      <c r="A484" s="70"/>
      <c r="B484" s="70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</row>
    <row r="485" spans="1:26" ht="13.2">
      <c r="A485" s="70"/>
      <c r="B485" s="70"/>
      <c r="C485" s="70"/>
      <c r="D485" s="70"/>
      <c r="E485" s="70"/>
      <c r="F485" s="70"/>
      <c r="G485" s="70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</row>
    <row r="486" spans="1:26" ht="13.2">
      <c r="A486" s="70"/>
      <c r="B486" s="70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</row>
    <row r="487" spans="1:26" ht="13.2">
      <c r="A487" s="70"/>
      <c r="B487" s="70"/>
      <c r="C487" s="70"/>
      <c r="D487" s="70"/>
      <c r="E487" s="70"/>
      <c r="F487" s="70"/>
      <c r="G487" s="70"/>
      <c r="H487" s="70"/>
      <c r="I487" s="70"/>
      <c r="J487" s="70"/>
      <c r="K487" s="70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</row>
    <row r="488" spans="1:26" ht="13.2">
      <c r="A488" s="70"/>
      <c r="B488" s="70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</row>
    <row r="489" spans="1:26" ht="13.2">
      <c r="A489" s="70"/>
      <c r="B489" s="70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</row>
    <row r="490" spans="1:26" ht="13.2">
      <c r="A490" s="70"/>
      <c r="B490" s="70"/>
      <c r="C490" s="70"/>
      <c r="D490" s="70"/>
      <c r="E490" s="70"/>
      <c r="F490" s="70"/>
      <c r="G490" s="70"/>
      <c r="H490" s="70"/>
      <c r="I490" s="70"/>
      <c r="J490" s="70"/>
      <c r="K490" s="70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</row>
    <row r="491" spans="1:26" ht="13.2">
      <c r="A491" s="70"/>
      <c r="B491" s="70"/>
      <c r="C491" s="70"/>
      <c r="D491" s="70"/>
      <c r="E491" s="70"/>
      <c r="F491" s="70"/>
      <c r="G491" s="70"/>
      <c r="H491" s="70"/>
      <c r="I491" s="70"/>
      <c r="J491" s="70"/>
      <c r="K491" s="70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</row>
    <row r="492" spans="1:26" ht="13.2">
      <c r="A492" s="70"/>
      <c r="B492" s="70"/>
      <c r="C492" s="70"/>
      <c r="D492" s="70"/>
      <c r="E492" s="70"/>
      <c r="F492" s="70"/>
      <c r="G492" s="70"/>
      <c r="H492" s="70"/>
      <c r="I492" s="70"/>
      <c r="J492" s="70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</row>
    <row r="493" spans="1:26" ht="13.2">
      <c r="A493" s="70"/>
      <c r="B493" s="70"/>
      <c r="C493" s="70"/>
      <c r="D493" s="70"/>
      <c r="E493" s="70"/>
      <c r="F493" s="70"/>
      <c r="G493" s="70"/>
      <c r="H493" s="70"/>
      <c r="I493" s="70"/>
      <c r="J493" s="70"/>
      <c r="K493" s="70"/>
      <c r="L493" s="70"/>
      <c r="M493" s="70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</row>
    <row r="494" spans="1:26" ht="13.2">
      <c r="A494" s="70"/>
      <c r="B494" s="70"/>
      <c r="C494" s="70"/>
      <c r="D494" s="70"/>
      <c r="E494" s="70"/>
      <c r="F494" s="70"/>
      <c r="G494" s="70"/>
      <c r="H494" s="70"/>
      <c r="I494" s="70"/>
      <c r="J494" s="70"/>
      <c r="K494" s="70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</row>
    <row r="495" spans="1:26" ht="13.2">
      <c r="A495" s="70"/>
      <c r="B495" s="70"/>
      <c r="C495" s="70"/>
      <c r="D495" s="70"/>
      <c r="E495" s="70"/>
      <c r="F495" s="70"/>
      <c r="G495" s="70"/>
      <c r="H495" s="70"/>
      <c r="I495" s="70"/>
      <c r="J495" s="70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</row>
    <row r="496" spans="1:26" ht="13.2">
      <c r="A496" s="70"/>
      <c r="B496" s="70"/>
      <c r="C496" s="70"/>
      <c r="D496" s="70"/>
      <c r="E496" s="70"/>
      <c r="F496" s="70"/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</row>
    <row r="497" spans="1:26" ht="13.2">
      <c r="A497" s="70"/>
      <c r="B497" s="70"/>
      <c r="C497" s="70"/>
      <c r="D497" s="70"/>
      <c r="E497" s="70"/>
      <c r="F497" s="70"/>
      <c r="G497" s="70"/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</row>
    <row r="498" spans="1:26" ht="13.2">
      <c r="A498" s="70"/>
      <c r="B498" s="70"/>
      <c r="C498" s="70"/>
      <c r="D498" s="70"/>
      <c r="E498" s="70"/>
      <c r="F498" s="70"/>
      <c r="G498" s="70"/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</row>
    <row r="499" spans="1:26" ht="13.2">
      <c r="A499" s="70"/>
      <c r="B499" s="70"/>
      <c r="C499" s="70"/>
      <c r="D499" s="70"/>
      <c r="E499" s="70"/>
      <c r="F499" s="70"/>
      <c r="G499" s="70"/>
      <c r="H499" s="70"/>
      <c r="I499" s="70"/>
      <c r="J499" s="70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</row>
    <row r="500" spans="1:26" ht="13.2">
      <c r="A500" s="70"/>
      <c r="B500" s="70"/>
      <c r="C500" s="70"/>
      <c r="D500" s="70"/>
      <c r="E500" s="70"/>
      <c r="F500" s="70"/>
      <c r="G500" s="70"/>
      <c r="H500" s="70"/>
      <c r="I500" s="70"/>
      <c r="J500" s="70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</row>
    <row r="501" spans="1:26" ht="13.2">
      <c r="A501" s="70"/>
      <c r="B501" s="70"/>
      <c r="C501" s="70"/>
      <c r="D501" s="70"/>
      <c r="E501" s="70"/>
      <c r="F501" s="70"/>
      <c r="G501" s="70"/>
      <c r="H501" s="70"/>
      <c r="I501" s="70"/>
      <c r="J501" s="70"/>
      <c r="K501" s="70"/>
      <c r="L501" s="70"/>
      <c r="M501" s="70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</row>
    <row r="502" spans="1:26" ht="13.2">
      <c r="A502" s="70"/>
      <c r="B502" s="70"/>
      <c r="C502" s="70"/>
      <c r="D502" s="70"/>
      <c r="E502" s="70"/>
      <c r="F502" s="70"/>
      <c r="G502" s="70"/>
      <c r="H502" s="70"/>
      <c r="I502" s="70"/>
      <c r="J502" s="70"/>
      <c r="K502" s="70"/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</row>
    <row r="503" spans="1:26" ht="13.2">
      <c r="A503" s="70"/>
      <c r="B503" s="70"/>
      <c r="C503" s="70"/>
      <c r="D503" s="70"/>
      <c r="E503" s="70"/>
      <c r="F503" s="70"/>
      <c r="G503" s="70"/>
      <c r="H503" s="70"/>
      <c r="I503" s="70"/>
      <c r="J503" s="70"/>
      <c r="K503" s="70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</row>
    <row r="504" spans="1:26" ht="13.2">
      <c r="A504" s="70"/>
      <c r="B504" s="70"/>
      <c r="C504" s="70"/>
      <c r="D504" s="70"/>
      <c r="E504" s="70"/>
      <c r="F504" s="70"/>
      <c r="G504" s="70"/>
      <c r="H504" s="70"/>
      <c r="I504" s="70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</row>
    <row r="505" spans="1:26" ht="13.2">
      <c r="A505" s="70"/>
      <c r="B505" s="70"/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</row>
    <row r="506" spans="1:26" ht="13.2">
      <c r="A506" s="70"/>
      <c r="B506" s="70"/>
      <c r="C506" s="70"/>
      <c r="D506" s="70"/>
      <c r="E506" s="70"/>
      <c r="F506" s="70"/>
      <c r="G506" s="70"/>
      <c r="H506" s="70"/>
      <c r="I506" s="70"/>
      <c r="J506" s="70"/>
      <c r="K506" s="70"/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</row>
    <row r="507" spans="1:26" ht="13.2">
      <c r="A507" s="70"/>
      <c r="B507" s="70"/>
      <c r="C507" s="70"/>
      <c r="D507" s="70"/>
      <c r="E507" s="70"/>
      <c r="F507" s="70"/>
      <c r="G507" s="70"/>
      <c r="H507" s="70"/>
      <c r="I507" s="70"/>
      <c r="J507" s="70"/>
      <c r="K507" s="70"/>
      <c r="L507" s="70"/>
      <c r="M507" s="70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</row>
    <row r="508" spans="1:26" ht="13.2">
      <c r="A508" s="70"/>
      <c r="B508" s="70"/>
      <c r="C508" s="70"/>
      <c r="D508" s="70"/>
      <c r="E508" s="70"/>
      <c r="F508" s="70"/>
      <c r="G508" s="70"/>
      <c r="H508" s="70"/>
      <c r="I508" s="70"/>
      <c r="J508" s="70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</row>
    <row r="509" spans="1:26" ht="13.2">
      <c r="A509" s="70"/>
      <c r="B509" s="70"/>
      <c r="C509" s="70"/>
      <c r="D509" s="70"/>
      <c r="E509" s="70"/>
      <c r="F509" s="70"/>
      <c r="G509" s="70"/>
      <c r="H509" s="70"/>
      <c r="I509" s="70"/>
      <c r="J509" s="70"/>
      <c r="K509" s="70"/>
      <c r="L509" s="70"/>
      <c r="M509" s="70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</row>
    <row r="510" spans="1:26" ht="13.2">
      <c r="A510" s="70"/>
      <c r="B510" s="70"/>
      <c r="C510" s="70"/>
      <c r="D510" s="70"/>
      <c r="E510" s="70"/>
      <c r="F510" s="70"/>
      <c r="G510" s="70"/>
      <c r="H510" s="70"/>
      <c r="I510" s="70"/>
      <c r="J510" s="70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</row>
    <row r="511" spans="1:26" ht="13.2">
      <c r="A511" s="70"/>
      <c r="B511" s="70"/>
      <c r="C511" s="70"/>
      <c r="D511" s="70"/>
      <c r="E511" s="70"/>
      <c r="F511" s="70"/>
      <c r="G511" s="70"/>
      <c r="H511" s="70"/>
      <c r="I511" s="70"/>
      <c r="J511" s="70"/>
      <c r="K511" s="70"/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</row>
    <row r="512" spans="1:26" ht="13.2">
      <c r="A512" s="70"/>
      <c r="B512" s="70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</row>
    <row r="513" spans="1:26" ht="13.2">
      <c r="A513" s="70"/>
      <c r="B513" s="70"/>
      <c r="C513" s="70"/>
      <c r="D513" s="70"/>
      <c r="E513" s="70"/>
      <c r="F513" s="70"/>
      <c r="G513" s="70"/>
      <c r="H513" s="70"/>
      <c r="I513" s="70"/>
      <c r="J513" s="70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</row>
    <row r="514" spans="1:26" ht="13.2">
      <c r="A514" s="70"/>
      <c r="B514" s="70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</row>
    <row r="515" spans="1:26" ht="13.2">
      <c r="A515" s="70"/>
      <c r="B515" s="70"/>
      <c r="C515" s="70"/>
      <c r="D515" s="70"/>
      <c r="E515" s="70"/>
      <c r="F515" s="70"/>
      <c r="G515" s="70"/>
      <c r="H515" s="70"/>
      <c r="I515" s="70"/>
      <c r="J515" s="70"/>
      <c r="K515" s="70"/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</row>
    <row r="516" spans="1:26" ht="13.2">
      <c r="A516" s="70"/>
      <c r="B516" s="70"/>
      <c r="C516" s="70"/>
      <c r="D516" s="70"/>
      <c r="E516" s="70"/>
      <c r="F516" s="70"/>
      <c r="G516" s="70"/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</row>
    <row r="517" spans="1:26" ht="13.2">
      <c r="A517" s="70"/>
      <c r="B517" s="70"/>
      <c r="C517" s="70"/>
      <c r="D517" s="70"/>
      <c r="E517" s="70"/>
      <c r="F517" s="70"/>
      <c r="G517" s="70"/>
      <c r="H517" s="70"/>
      <c r="I517" s="70"/>
      <c r="J517" s="70"/>
      <c r="K517" s="70"/>
      <c r="L517" s="70"/>
      <c r="M517" s="70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</row>
    <row r="518" spans="1:26" ht="13.2">
      <c r="A518" s="70"/>
      <c r="B518" s="70"/>
      <c r="C518" s="70"/>
      <c r="D518" s="70"/>
      <c r="E518" s="70"/>
      <c r="F518" s="70"/>
      <c r="G518" s="70"/>
      <c r="H518" s="70"/>
      <c r="I518" s="70"/>
      <c r="J518" s="70"/>
      <c r="K518" s="70"/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</row>
    <row r="519" spans="1:26" ht="13.2">
      <c r="A519" s="70"/>
      <c r="B519" s="70"/>
      <c r="C519" s="70"/>
      <c r="D519" s="70"/>
      <c r="E519" s="70"/>
      <c r="F519" s="70"/>
      <c r="G519" s="70"/>
      <c r="H519" s="70"/>
      <c r="I519" s="70"/>
      <c r="J519" s="70"/>
      <c r="K519" s="70"/>
      <c r="L519" s="70"/>
      <c r="M519" s="70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</row>
    <row r="520" spans="1:26" ht="13.2">
      <c r="A520" s="70"/>
      <c r="B520" s="70"/>
      <c r="C520" s="70"/>
      <c r="D520" s="70"/>
      <c r="E520" s="70"/>
      <c r="F520" s="70"/>
      <c r="G520" s="70"/>
      <c r="H520" s="70"/>
      <c r="I520" s="70"/>
      <c r="J520" s="70"/>
      <c r="K520" s="70"/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</row>
    <row r="521" spans="1:26" ht="13.2">
      <c r="A521" s="70"/>
      <c r="B521" s="70"/>
      <c r="C521" s="70"/>
      <c r="D521" s="70"/>
      <c r="E521" s="70"/>
      <c r="F521" s="70"/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</row>
    <row r="522" spans="1:26" ht="13.2">
      <c r="A522" s="70"/>
      <c r="B522" s="70"/>
      <c r="C522" s="70"/>
      <c r="D522" s="70"/>
      <c r="E522" s="70"/>
      <c r="F522" s="70"/>
      <c r="G522" s="70"/>
      <c r="H522" s="70"/>
      <c r="I522" s="70"/>
      <c r="J522" s="70"/>
      <c r="K522" s="70"/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</row>
    <row r="523" spans="1:26" ht="13.2">
      <c r="A523" s="70"/>
      <c r="B523" s="70"/>
      <c r="C523" s="70"/>
      <c r="D523" s="70"/>
      <c r="E523" s="70"/>
      <c r="F523" s="70"/>
      <c r="G523" s="70"/>
      <c r="H523" s="70"/>
      <c r="I523" s="70"/>
      <c r="J523" s="70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</row>
    <row r="524" spans="1:26" ht="13.2">
      <c r="A524" s="70"/>
      <c r="B524" s="70"/>
      <c r="C524" s="70"/>
      <c r="D524" s="70"/>
      <c r="E524" s="70"/>
      <c r="F524" s="70"/>
      <c r="G524" s="70"/>
      <c r="H524" s="70"/>
      <c r="I524" s="70"/>
      <c r="J524" s="70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</row>
    <row r="525" spans="1:26" ht="13.2">
      <c r="A525" s="70"/>
      <c r="B525" s="70"/>
      <c r="C525" s="70"/>
      <c r="D525" s="70"/>
      <c r="E525" s="70"/>
      <c r="F525" s="70"/>
      <c r="G525" s="70"/>
      <c r="H525" s="70"/>
      <c r="I525" s="70"/>
      <c r="J525" s="70"/>
      <c r="K525" s="70"/>
      <c r="L525" s="70"/>
      <c r="M525" s="70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</row>
    <row r="526" spans="1:26" ht="13.2">
      <c r="A526" s="70"/>
      <c r="B526" s="70"/>
      <c r="C526" s="70"/>
      <c r="D526" s="70"/>
      <c r="E526" s="70"/>
      <c r="F526" s="70"/>
      <c r="G526" s="70"/>
      <c r="H526" s="70"/>
      <c r="I526" s="70"/>
      <c r="J526" s="70"/>
      <c r="K526" s="70"/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</row>
    <row r="527" spans="1:26" ht="13.2">
      <c r="A527" s="70"/>
      <c r="B527" s="70"/>
      <c r="C527" s="70"/>
      <c r="D527" s="70"/>
      <c r="E527" s="70"/>
      <c r="F527" s="70"/>
      <c r="G527" s="70"/>
      <c r="H527" s="70"/>
      <c r="I527" s="70"/>
      <c r="J527" s="70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</row>
    <row r="528" spans="1:26" ht="13.2">
      <c r="A528" s="70"/>
      <c r="B528" s="70"/>
      <c r="C528" s="70"/>
      <c r="D528" s="70"/>
      <c r="E528" s="70"/>
      <c r="F528" s="70"/>
      <c r="G528" s="70"/>
      <c r="H528" s="70"/>
      <c r="I528" s="70"/>
      <c r="J528" s="70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</row>
    <row r="529" spans="1:26" ht="13.2">
      <c r="A529" s="70"/>
      <c r="B529" s="70"/>
      <c r="C529" s="70"/>
      <c r="D529" s="70"/>
      <c r="E529" s="70"/>
      <c r="F529" s="70"/>
      <c r="G529" s="70"/>
      <c r="H529" s="70"/>
      <c r="I529" s="70"/>
      <c r="J529" s="70"/>
      <c r="K529" s="70"/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</row>
    <row r="530" spans="1:26" ht="13.2">
      <c r="A530" s="70"/>
      <c r="B530" s="70"/>
      <c r="C530" s="70"/>
      <c r="D530" s="70"/>
      <c r="E530" s="70"/>
      <c r="F530" s="70"/>
      <c r="G530" s="70"/>
      <c r="H530" s="70"/>
      <c r="I530" s="70"/>
      <c r="J530" s="70"/>
      <c r="K530" s="70"/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</row>
    <row r="531" spans="1:26" ht="13.2">
      <c r="A531" s="70"/>
      <c r="B531" s="70"/>
      <c r="C531" s="70"/>
      <c r="D531" s="70"/>
      <c r="E531" s="70"/>
      <c r="F531" s="70"/>
      <c r="G531" s="70"/>
      <c r="H531" s="70"/>
      <c r="I531" s="70"/>
      <c r="J531" s="70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</row>
    <row r="532" spans="1:26" ht="13.2">
      <c r="A532" s="70"/>
      <c r="B532" s="70"/>
      <c r="C532" s="70"/>
      <c r="D532" s="70"/>
      <c r="E532" s="70"/>
      <c r="F532" s="70"/>
      <c r="G532" s="70"/>
      <c r="H532" s="70"/>
      <c r="I532" s="70"/>
      <c r="J532" s="70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</row>
    <row r="533" spans="1:26" ht="13.2">
      <c r="A533" s="70"/>
      <c r="B533" s="70"/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0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</row>
    <row r="534" spans="1:26" ht="13.2">
      <c r="A534" s="70"/>
      <c r="B534" s="70"/>
      <c r="C534" s="70"/>
      <c r="D534" s="70"/>
      <c r="E534" s="70"/>
      <c r="F534" s="70"/>
      <c r="G534" s="70"/>
      <c r="H534" s="70"/>
      <c r="I534" s="70"/>
      <c r="J534" s="70"/>
      <c r="K534" s="70"/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</row>
    <row r="535" spans="1:26" ht="13.2">
      <c r="A535" s="70"/>
      <c r="B535" s="70"/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</row>
    <row r="536" spans="1:26" ht="13.2">
      <c r="A536" s="70"/>
      <c r="B536" s="70"/>
      <c r="C536" s="70"/>
      <c r="D536" s="70"/>
      <c r="E536" s="70"/>
      <c r="F536" s="70"/>
      <c r="G536" s="70"/>
      <c r="H536" s="70"/>
      <c r="I536" s="70"/>
      <c r="J536" s="70"/>
      <c r="K536" s="70"/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</row>
    <row r="537" spans="1:26" ht="13.2">
      <c r="A537" s="70"/>
      <c r="B537" s="70"/>
      <c r="C537" s="70"/>
      <c r="D537" s="70"/>
      <c r="E537" s="70"/>
      <c r="F537" s="70"/>
      <c r="G537" s="70"/>
      <c r="H537" s="70"/>
      <c r="I537" s="70"/>
      <c r="J537" s="70"/>
      <c r="K537" s="70"/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</row>
    <row r="538" spans="1:26" ht="13.2">
      <c r="A538" s="70"/>
      <c r="B538" s="70"/>
      <c r="C538" s="70"/>
      <c r="D538" s="70"/>
      <c r="E538" s="70"/>
      <c r="F538" s="70"/>
      <c r="G538" s="70"/>
      <c r="H538" s="70"/>
      <c r="I538" s="70"/>
      <c r="J538" s="70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</row>
    <row r="539" spans="1:26" ht="13.2">
      <c r="A539" s="70"/>
      <c r="B539" s="70"/>
      <c r="C539" s="70"/>
      <c r="D539" s="70"/>
      <c r="E539" s="70"/>
      <c r="F539" s="70"/>
      <c r="G539" s="70"/>
      <c r="H539" s="70"/>
      <c r="I539" s="70"/>
      <c r="J539" s="70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</row>
    <row r="540" spans="1:26" ht="13.2">
      <c r="A540" s="70"/>
      <c r="B540" s="70"/>
      <c r="C540" s="70"/>
      <c r="D540" s="70"/>
      <c r="E540" s="70"/>
      <c r="F540" s="70"/>
      <c r="G540" s="70"/>
      <c r="H540" s="70"/>
      <c r="I540" s="70"/>
      <c r="J540" s="70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</row>
    <row r="541" spans="1:26" ht="13.2">
      <c r="A541" s="70"/>
      <c r="B541" s="70"/>
      <c r="C541" s="70"/>
      <c r="D541" s="70"/>
      <c r="E541" s="70"/>
      <c r="F541" s="70"/>
      <c r="G541" s="70"/>
      <c r="H541" s="70"/>
      <c r="I541" s="70"/>
      <c r="J541" s="70"/>
      <c r="K541" s="70"/>
      <c r="L541" s="70"/>
      <c r="M541" s="70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</row>
    <row r="542" spans="1:26" ht="13.2">
      <c r="A542" s="70"/>
      <c r="B542" s="70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</row>
    <row r="543" spans="1:26" ht="13.2">
      <c r="A543" s="70"/>
      <c r="B543" s="70"/>
      <c r="C543" s="70"/>
      <c r="D543" s="70"/>
      <c r="E543" s="70"/>
      <c r="F543" s="70"/>
      <c r="G543" s="70"/>
      <c r="H543" s="70"/>
      <c r="I543" s="70"/>
      <c r="J543" s="70"/>
      <c r="K543" s="70"/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</row>
    <row r="544" spans="1:26" ht="13.2">
      <c r="A544" s="70"/>
      <c r="B544" s="70"/>
      <c r="C544" s="70"/>
      <c r="D544" s="70"/>
      <c r="E544" s="70"/>
      <c r="F544" s="70"/>
      <c r="G544" s="70"/>
      <c r="H544" s="70"/>
      <c r="I544" s="70"/>
      <c r="J544" s="70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</row>
    <row r="545" spans="1:26" ht="13.2">
      <c r="A545" s="70"/>
      <c r="B545" s="70"/>
      <c r="C545" s="70"/>
      <c r="D545" s="70"/>
      <c r="E545" s="70"/>
      <c r="F545" s="70"/>
      <c r="G545" s="70"/>
      <c r="H545" s="70"/>
      <c r="I545" s="70"/>
      <c r="J545" s="70"/>
      <c r="K545" s="70"/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</row>
    <row r="546" spans="1:26" ht="13.2">
      <c r="A546" s="70"/>
      <c r="B546" s="70"/>
      <c r="C546" s="70"/>
      <c r="D546" s="70"/>
      <c r="E546" s="70"/>
      <c r="F546" s="70"/>
      <c r="G546" s="70"/>
      <c r="H546" s="70"/>
      <c r="I546" s="70"/>
      <c r="J546" s="70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</row>
    <row r="547" spans="1:26" ht="13.2">
      <c r="A547" s="70"/>
      <c r="B547" s="70"/>
      <c r="C547" s="70"/>
      <c r="D547" s="70"/>
      <c r="E547" s="70"/>
      <c r="F547" s="70"/>
      <c r="G547" s="70"/>
      <c r="H547" s="70"/>
      <c r="I547" s="70"/>
      <c r="J547" s="70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</row>
    <row r="548" spans="1:26" ht="13.2">
      <c r="A548" s="70"/>
      <c r="B548" s="70"/>
      <c r="C548" s="70"/>
      <c r="D548" s="70"/>
      <c r="E548" s="70"/>
      <c r="F548" s="70"/>
      <c r="G548" s="70"/>
      <c r="H548" s="70"/>
      <c r="I548" s="70"/>
      <c r="J548" s="70"/>
      <c r="K548" s="70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</row>
    <row r="549" spans="1:26" ht="13.2">
      <c r="A549" s="70"/>
      <c r="B549" s="70"/>
      <c r="C549" s="70"/>
      <c r="D549" s="70"/>
      <c r="E549" s="70"/>
      <c r="F549" s="70"/>
      <c r="G549" s="70"/>
      <c r="H549" s="70"/>
      <c r="I549" s="70"/>
      <c r="J549" s="70"/>
      <c r="K549" s="70"/>
      <c r="L549" s="70"/>
      <c r="M549" s="70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</row>
    <row r="550" spans="1:26" ht="13.2">
      <c r="A550" s="70"/>
      <c r="B550" s="70"/>
      <c r="C550" s="70"/>
      <c r="D550" s="70"/>
      <c r="E550" s="70"/>
      <c r="F550" s="70"/>
      <c r="G550" s="70"/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</row>
    <row r="551" spans="1:26" ht="13.2">
      <c r="A551" s="70"/>
      <c r="B551" s="70"/>
      <c r="C551" s="70"/>
      <c r="D551" s="70"/>
      <c r="E551" s="70"/>
      <c r="F551" s="70"/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</row>
    <row r="552" spans="1:26" ht="13.2">
      <c r="A552" s="70"/>
      <c r="B552" s="70"/>
      <c r="C552" s="70"/>
      <c r="D552" s="70"/>
      <c r="E552" s="70"/>
      <c r="F552" s="70"/>
      <c r="G552" s="70"/>
      <c r="H552" s="70"/>
      <c r="I552" s="70"/>
      <c r="J552" s="70"/>
      <c r="K552" s="70"/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</row>
    <row r="553" spans="1:26" ht="13.2">
      <c r="A553" s="70"/>
      <c r="B553" s="70"/>
      <c r="C553" s="70"/>
      <c r="D553" s="70"/>
      <c r="E553" s="70"/>
      <c r="F553" s="70"/>
      <c r="G553" s="70"/>
      <c r="H553" s="70"/>
      <c r="I553" s="70"/>
      <c r="J553" s="70"/>
      <c r="K553" s="70"/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</row>
    <row r="554" spans="1:26" ht="13.2">
      <c r="A554" s="70"/>
      <c r="B554" s="70"/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</row>
    <row r="555" spans="1:26" ht="13.2">
      <c r="A555" s="70"/>
      <c r="B555" s="70"/>
      <c r="C555" s="70"/>
      <c r="D555" s="70"/>
      <c r="E555" s="70"/>
      <c r="F555" s="70"/>
      <c r="G555" s="70"/>
      <c r="H555" s="70"/>
      <c r="I555" s="70"/>
      <c r="J555" s="70"/>
      <c r="K555" s="70"/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</row>
    <row r="556" spans="1:26" ht="13.2">
      <c r="A556" s="70"/>
      <c r="B556" s="70"/>
      <c r="C556" s="70"/>
      <c r="D556" s="70"/>
      <c r="E556" s="70"/>
      <c r="F556" s="70"/>
      <c r="G556" s="70"/>
      <c r="H556" s="70"/>
      <c r="I556" s="70"/>
      <c r="J556" s="70"/>
      <c r="K556" s="70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</row>
    <row r="557" spans="1:26" ht="13.2">
      <c r="A557" s="70"/>
      <c r="B557" s="70"/>
      <c r="C557" s="70"/>
      <c r="D557" s="70"/>
      <c r="E557" s="70"/>
      <c r="F557" s="70"/>
      <c r="G557" s="70"/>
      <c r="H557" s="70"/>
      <c r="I557" s="70"/>
      <c r="J557" s="70"/>
      <c r="K557" s="70"/>
      <c r="L557" s="70"/>
      <c r="M557" s="70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</row>
    <row r="558" spans="1:26" ht="13.2">
      <c r="A558" s="70"/>
      <c r="B558" s="70"/>
      <c r="C558" s="70"/>
      <c r="D558" s="70"/>
      <c r="E558" s="70"/>
      <c r="F558" s="70"/>
      <c r="G558" s="70"/>
      <c r="H558" s="70"/>
      <c r="I558" s="70"/>
      <c r="J558" s="70"/>
      <c r="K558" s="70"/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</row>
    <row r="559" spans="1:26" ht="13.2">
      <c r="A559" s="70"/>
      <c r="B559" s="70"/>
      <c r="C559" s="70"/>
      <c r="D559" s="70"/>
      <c r="E559" s="70"/>
      <c r="F559" s="70"/>
      <c r="G559" s="70"/>
      <c r="H559" s="70"/>
      <c r="I559" s="70"/>
      <c r="J559" s="70"/>
      <c r="K559" s="70"/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</row>
    <row r="560" spans="1:26" ht="13.2">
      <c r="A560" s="70"/>
      <c r="B560" s="70"/>
      <c r="C560" s="70"/>
      <c r="D560" s="70"/>
      <c r="E560" s="70"/>
      <c r="F560" s="70"/>
      <c r="G560" s="70"/>
      <c r="H560" s="70"/>
      <c r="I560" s="70"/>
      <c r="J560" s="70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</row>
    <row r="561" spans="1:26" ht="13.2">
      <c r="A561" s="70"/>
      <c r="B561" s="70"/>
      <c r="C561" s="70"/>
      <c r="D561" s="70"/>
      <c r="E561" s="70"/>
      <c r="F561" s="70"/>
      <c r="G561" s="70"/>
      <c r="H561" s="70"/>
      <c r="I561" s="70"/>
      <c r="J561" s="70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</row>
    <row r="562" spans="1:26" ht="13.2">
      <c r="A562" s="70"/>
      <c r="B562" s="70"/>
      <c r="C562" s="70"/>
      <c r="D562" s="70"/>
      <c r="E562" s="70"/>
      <c r="F562" s="70"/>
      <c r="G562" s="70"/>
      <c r="H562" s="70"/>
      <c r="I562" s="70"/>
      <c r="J562" s="70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</row>
    <row r="563" spans="1:26" ht="13.2">
      <c r="A563" s="70"/>
      <c r="B563" s="70"/>
      <c r="C563" s="70"/>
      <c r="D563" s="70"/>
      <c r="E563" s="70"/>
      <c r="F563" s="70"/>
      <c r="G563" s="70"/>
      <c r="H563" s="70"/>
      <c r="I563" s="70"/>
      <c r="J563" s="70"/>
      <c r="K563" s="70"/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</row>
    <row r="564" spans="1:26" ht="13.2">
      <c r="A564" s="70"/>
      <c r="B564" s="70"/>
      <c r="C564" s="70"/>
      <c r="D564" s="70"/>
      <c r="E564" s="70"/>
      <c r="F564" s="70"/>
      <c r="G564" s="70"/>
      <c r="H564" s="70"/>
      <c r="I564" s="70"/>
      <c r="J564" s="70"/>
      <c r="K564" s="70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</row>
    <row r="565" spans="1:26" ht="13.2">
      <c r="A565" s="70"/>
      <c r="B565" s="70"/>
      <c r="C565" s="70"/>
      <c r="D565" s="70"/>
      <c r="E565" s="70"/>
      <c r="F565" s="70"/>
      <c r="G565" s="70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</row>
    <row r="566" spans="1:26" ht="13.2">
      <c r="A566" s="70"/>
      <c r="B566" s="70"/>
      <c r="C566" s="70"/>
      <c r="D566" s="70"/>
      <c r="E566" s="70"/>
      <c r="F566" s="70"/>
      <c r="G566" s="70"/>
      <c r="H566" s="70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</row>
    <row r="567" spans="1:26" ht="13.2">
      <c r="A567" s="70"/>
      <c r="B567" s="70"/>
      <c r="C567" s="70"/>
      <c r="D567" s="70"/>
      <c r="E567" s="70"/>
      <c r="F567" s="70"/>
      <c r="G567" s="70"/>
      <c r="H567" s="70"/>
      <c r="I567" s="70"/>
      <c r="J567" s="70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</row>
    <row r="568" spans="1:26" ht="13.2">
      <c r="A568" s="70"/>
      <c r="B568" s="70"/>
      <c r="C568" s="70"/>
      <c r="D568" s="70"/>
      <c r="E568" s="70"/>
      <c r="F568" s="70"/>
      <c r="G568" s="70"/>
      <c r="H568" s="70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</row>
    <row r="569" spans="1:26" ht="13.2">
      <c r="A569" s="70"/>
      <c r="B569" s="70"/>
      <c r="C569" s="70"/>
      <c r="D569" s="70"/>
      <c r="E569" s="70"/>
      <c r="F569" s="70"/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</row>
    <row r="570" spans="1:26" ht="13.2">
      <c r="A570" s="70"/>
      <c r="B570" s="70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</row>
    <row r="571" spans="1:26" ht="13.2">
      <c r="A571" s="70"/>
      <c r="B571" s="70"/>
      <c r="C571" s="70"/>
      <c r="D571" s="70"/>
      <c r="E571" s="70"/>
      <c r="F571" s="70"/>
      <c r="G571" s="70"/>
      <c r="H571" s="70"/>
      <c r="I571" s="70"/>
      <c r="J571" s="70"/>
      <c r="K571" s="70"/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</row>
    <row r="572" spans="1:26" ht="13.2">
      <c r="A572" s="70"/>
      <c r="B572" s="70"/>
      <c r="C572" s="70"/>
      <c r="D572" s="70"/>
      <c r="E572" s="70"/>
      <c r="F572" s="70"/>
      <c r="G572" s="70"/>
      <c r="H572" s="70"/>
      <c r="I572" s="70"/>
      <c r="J572" s="70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</row>
    <row r="573" spans="1:26" ht="13.2">
      <c r="A573" s="70"/>
      <c r="B573" s="70"/>
      <c r="C573" s="70"/>
      <c r="D573" s="70"/>
      <c r="E573" s="70"/>
      <c r="F573" s="70"/>
      <c r="G573" s="70"/>
      <c r="H573" s="70"/>
      <c r="I573" s="70"/>
      <c r="J573" s="70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</row>
    <row r="574" spans="1:26" ht="13.2">
      <c r="A574" s="70"/>
      <c r="B574" s="70"/>
      <c r="C574" s="70"/>
      <c r="D574" s="70"/>
      <c r="E574" s="70"/>
      <c r="F574" s="70"/>
      <c r="G574" s="70"/>
      <c r="H574" s="70"/>
      <c r="I574" s="70"/>
      <c r="J574" s="70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</row>
    <row r="575" spans="1:26" ht="13.2">
      <c r="A575" s="70"/>
      <c r="B575" s="70"/>
      <c r="C575" s="70"/>
      <c r="D575" s="70"/>
      <c r="E575" s="70"/>
      <c r="F575" s="70"/>
      <c r="G575" s="70"/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</row>
    <row r="576" spans="1:26" ht="13.2">
      <c r="A576" s="70"/>
      <c r="B576" s="70"/>
      <c r="C576" s="70"/>
      <c r="D576" s="70"/>
      <c r="E576" s="70"/>
      <c r="F576" s="70"/>
      <c r="G576" s="70"/>
      <c r="H576" s="70"/>
      <c r="I576" s="70"/>
      <c r="J576" s="70"/>
      <c r="K576" s="70"/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</row>
    <row r="577" spans="1:26" ht="13.2">
      <c r="A577" s="70"/>
      <c r="B577" s="70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0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</row>
    <row r="578" spans="1:26" ht="13.2">
      <c r="A578" s="70"/>
      <c r="B578" s="70"/>
      <c r="C578" s="70"/>
      <c r="D578" s="70"/>
      <c r="E578" s="70"/>
      <c r="F578" s="70"/>
      <c r="G578" s="70"/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</row>
    <row r="579" spans="1:26" ht="13.2">
      <c r="A579" s="70"/>
      <c r="B579" s="70"/>
      <c r="C579" s="70"/>
      <c r="D579" s="70"/>
      <c r="E579" s="70"/>
      <c r="F579" s="70"/>
      <c r="G579" s="70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</row>
    <row r="580" spans="1:26" ht="13.2">
      <c r="A580" s="70"/>
      <c r="B580" s="70"/>
      <c r="C580" s="70"/>
      <c r="D580" s="70"/>
      <c r="E580" s="70"/>
      <c r="F580" s="70"/>
      <c r="G580" s="70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</row>
    <row r="581" spans="1:26" ht="13.2">
      <c r="A581" s="70"/>
      <c r="B581" s="70"/>
      <c r="C581" s="70"/>
      <c r="D581" s="70"/>
      <c r="E581" s="70"/>
      <c r="F581" s="70"/>
      <c r="G581" s="70"/>
      <c r="H581" s="70"/>
      <c r="I581" s="70"/>
      <c r="J581" s="70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</row>
    <row r="582" spans="1:26" ht="13.2">
      <c r="A582" s="70"/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</row>
    <row r="583" spans="1:26" ht="13.2">
      <c r="A583" s="70"/>
      <c r="B583" s="70"/>
      <c r="C583" s="70"/>
      <c r="D583" s="70"/>
      <c r="E583" s="70"/>
      <c r="F583" s="70"/>
      <c r="G583" s="70"/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</row>
    <row r="584" spans="1:26" ht="13.2">
      <c r="A584" s="70"/>
      <c r="B584" s="70"/>
      <c r="C584" s="70"/>
      <c r="D584" s="70"/>
      <c r="E584" s="70"/>
      <c r="F584" s="70"/>
      <c r="G584" s="70"/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</row>
    <row r="585" spans="1:26" ht="13.2">
      <c r="A585" s="70"/>
      <c r="B585" s="70"/>
      <c r="C585" s="70"/>
      <c r="D585" s="70"/>
      <c r="E585" s="70"/>
      <c r="F585" s="70"/>
      <c r="G585" s="70"/>
      <c r="H585" s="70"/>
      <c r="I585" s="70"/>
      <c r="J585" s="70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</row>
    <row r="586" spans="1:26" ht="13.2">
      <c r="A586" s="70"/>
      <c r="B586" s="70"/>
      <c r="C586" s="70"/>
      <c r="D586" s="70"/>
      <c r="E586" s="70"/>
      <c r="F586" s="70"/>
      <c r="G586" s="70"/>
      <c r="H586" s="70"/>
      <c r="I586" s="70"/>
      <c r="J586" s="70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</row>
    <row r="587" spans="1:26" ht="13.2">
      <c r="A587" s="70"/>
      <c r="B587" s="70"/>
      <c r="C587" s="70"/>
      <c r="D587" s="70"/>
      <c r="E587" s="70"/>
      <c r="F587" s="70"/>
      <c r="G587" s="70"/>
      <c r="H587" s="70"/>
      <c r="I587" s="70"/>
      <c r="J587" s="70"/>
      <c r="K587" s="70"/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</row>
    <row r="588" spans="1:26" ht="13.2">
      <c r="A588" s="70"/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</row>
    <row r="589" spans="1:26" ht="13.2">
      <c r="A589" s="70"/>
      <c r="B589" s="70"/>
      <c r="C589" s="70"/>
      <c r="D589" s="70"/>
      <c r="E589" s="70"/>
      <c r="F589" s="70"/>
      <c r="G589" s="70"/>
      <c r="H589" s="70"/>
      <c r="I589" s="70"/>
      <c r="J589" s="70"/>
      <c r="K589" s="7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</row>
    <row r="590" spans="1:26" ht="13.2">
      <c r="A590" s="70"/>
      <c r="B590" s="70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</row>
    <row r="591" spans="1:26" ht="13.2">
      <c r="A591" s="70"/>
      <c r="B591" s="70"/>
      <c r="C591" s="70"/>
      <c r="D591" s="70"/>
      <c r="E591" s="70"/>
      <c r="F591" s="70"/>
      <c r="G591" s="70"/>
      <c r="H591" s="70"/>
      <c r="I591" s="70"/>
      <c r="J591" s="70"/>
      <c r="K591" s="70"/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</row>
    <row r="592" spans="1:26" ht="13.2">
      <c r="A592" s="70"/>
      <c r="B592" s="70"/>
      <c r="C592" s="70"/>
      <c r="D592" s="70"/>
      <c r="E592" s="70"/>
      <c r="F592" s="70"/>
      <c r="G592" s="70"/>
      <c r="H592" s="70"/>
      <c r="I592" s="70"/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</row>
    <row r="593" spans="1:26" ht="13.2">
      <c r="A593" s="70"/>
      <c r="B593" s="70"/>
      <c r="C593" s="70"/>
      <c r="D593" s="70"/>
      <c r="E593" s="70"/>
      <c r="F593" s="70"/>
      <c r="G593" s="70"/>
      <c r="H593" s="70"/>
      <c r="I593" s="70"/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</row>
    <row r="594" spans="1:26" ht="13.2">
      <c r="A594" s="70"/>
      <c r="B594" s="70"/>
      <c r="C594" s="70"/>
      <c r="D594" s="70"/>
      <c r="E594" s="70"/>
      <c r="F594" s="70"/>
      <c r="G594" s="70"/>
      <c r="H594" s="70"/>
      <c r="I594" s="70"/>
      <c r="J594" s="70"/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</row>
    <row r="595" spans="1:26" ht="13.2">
      <c r="A595" s="70"/>
      <c r="B595" s="70"/>
      <c r="C595" s="70"/>
      <c r="D595" s="70"/>
      <c r="E595" s="70"/>
      <c r="F595" s="70"/>
      <c r="G595" s="70"/>
      <c r="H595" s="70"/>
      <c r="I595" s="70"/>
      <c r="J595" s="70"/>
      <c r="K595" s="70"/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</row>
    <row r="596" spans="1:26" ht="13.2">
      <c r="A596" s="70"/>
      <c r="B596" s="70"/>
      <c r="C596" s="70"/>
      <c r="D596" s="70"/>
      <c r="E596" s="70"/>
      <c r="F596" s="70"/>
      <c r="G596" s="70"/>
      <c r="H596" s="70"/>
      <c r="I596" s="70"/>
      <c r="J596" s="70"/>
      <c r="K596" s="70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</row>
    <row r="597" spans="1:26" ht="13.2">
      <c r="A597" s="70"/>
      <c r="B597" s="70"/>
      <c r="C597" s="70"/>
      <c r="D597" s="70"/>
      <c r="E597" s="70"/>
      <c r="F597" s="70"/>
      <c r="G597" s="70"/>
      <c r="H597" s="70"/>
      <c r="I597" s="70"/>
      <c r="J597" s="70"/>
      <c r="K597" s="70"/>
      <c r="L597" s="70"/>
      <c r="M597" s="70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</row>
    <row r="598" spans="1:26" ht="13.2">
      <c r="A598" s="70"/>
      <c r="B598" s="70"/>
      <c r="C598" s="70"/>
      <c r="D598" s="70"/>
      <c r="E598" s="70"/>
      <c r="F598" s="70"/>
      <c r="G598" s="70"/>
      <c r="H598" s="70"/>
      <c r="I598" s="70"/>
      <c r="J598" s="70"/>
      <c r="K598" s="70"/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</row>
    <row r="599" spans="1:26" ht="13.2">
      <c r="A599" s="70"/>
      <c r="B599" s="70"/>
      <c r="C599" s="70"/>
      <c r="D599" s="70"/>
      <c r="E599" s="70"/>
      <c r="F599" s="70"/>
      <c r="G599" s="70"/>
      <c r="H599" s="70"/>
      <c r="I599" s="70"/>
      <c r="J599" s="70"/>
      <c r="K599" s="70"/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</row>
    <row r="600" spans="1:26" ht="13.2">
      <c r="A600" s="70"/>
      <c r="B600" s="70"/>
      <c r="C600" s="70"/>
      <c r="D600" s="70"/>
      <c r="E600" s="70"/>
      <c r="F600" s="70"/>
      <c r="G600" s="70"/>
      <c r="H600" s="70"/>
      <c r="I600" s="70"/>
      <c r="J600" s="70"/>
      <c r="K600" s="70"/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</row>
    <row r="601" spans="1:26" ht="13.2">
      <c r="A601" s="70"/>
      <c r="B601" s="70"/>
      <c r="C601" s="70"/>
      <c r="D601" s="70"/>
      <c r="E601" s="70"/>
      <c r="F601" s="70"/>
      <c r="G601" s="70"/>
      <c r="H601" s="70"/>
      <c r="I601" s="70"/>
      <c r="J601" s="70"/>
      <c r="K601" s="70"/>
      <c r="L601" s="70"/>
      <c r="M601" s="70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</row>
    <row r="602" spans="1:26" ht="13.2">
      <c r="A602" s="70"/>
      <c r="B602" s="70"/>
      <c r="C602" s="70"/>
      <c r="D602" s="70"/>
      <c r="E602" s="70"/>
      <c r="F602" s="70"/>
      <c r="G602" s="70"/>
      <c r="H602" s="70"/>
      <c r="I602" s="70"/>
      <c r="J602" s="70"/>
      <c r="K602" s="70"/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</row>
    <row r="603" spans="1:26" ht="13.2">
      <c r="A603" s="70"/>
      <c r="B603" s="70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70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</row>
    <row r="604" spans="1:26" ht="13.2">
      <c r="A604" s="70"/>
      <c r="B604" s="70"/>
      <c r="C604" s="70"/>
      <c r="D604" s="70"/>
      <c r="E604" s="70"/>
      <c r="F604" s="70"/>
      <c r="G604" s="70"/>
      <c r="H604" s="70"/>
      <c r="I604" s="70"/>
      <c r="J604" s="70"/>
      <c r="K604" s="70"/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</row>
    <row r="605" spans="1:26" ht="13.2">
      <c r="A605" s="70"/>
      <c r="B605" s="70"/>
      <c r="C605" s="70"/>
      <c r="D605" s="70"/>
      <c r="E605" s="70"/>
      <c r="F605" s="70"/>
      <c r="G605" s="70"/>
      <c r="H605" s="70"/>
      <c r="I605" s="70"/>
      <c r="J605" s="70"/>
      <c r="K605" s="70"/>
      <c r="L605" s="70"/>
      <c r="M605" s="70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</row>
    <row r="606" spans="1:26" ht="13.2">
      <c r="A606" s="70"/>
      <c r="B606" s="70"/>
      <c r="C606" s="70"/>
      <c r="D606" s="70"/>
      <c r="E606" s="70"/>
      <c r="F606" s="70"/>
      <c r="G606" s="70"/>
      <c r="H606" s="70"/>
      <c r="I606" s="70"/>
      <c r="J606" s="70"/>
      <c r="K606" s="70"/>
      <c r="L606" s="70"/>
      <c r="M606" s="70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</row>
    <row r="607" spans="1:26" ht="13.2">
      <c r="A607" s="70"/>
      <c r="B607" s="70"/>
      <c r="C607" s="70"/>
      <c r="D607" s="70"/>
      <c r="E607" s="70"/>
      <c r="F607" s="70"/>
      <c r="G607" s="70"/>
      <c r="H607" s="70"/>
      <c r="I607" s="70"/>
      <c r="J607" s="70"/>
      <c r="K607" s="70"/>
      <c r="L607" s="70"/>
      <c r="M607" s="70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</row>
    <row r="608" spans="1:26" ht="13.2">
      <c r="A608" s="70"/>
      <c r="B608" s="70"/>
      <c r="C608" s="70"/>
      <c r="D608" s="70"/>
      <c r="E608" s="70"/>
      <c r="F608" s="70"/>
      <c r="G608" s="70"/>
      <c r="H608" s="70"/>
      <c r="I608" s="70"/>
      <c r="J608" s="70"/>
      <c r="K608" s="70"/>
      <c r="L608" s="70"/>
      <c r="M608" s="70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</row>
    <row r="609" spans="1:26" ht="13.2">
      <c r="A609" s="70"/>
      <c r="B609" s="70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</row>
    <row r="610" spans="1:26" ht="13.2">
      <c r="A610" s="70"/>
      <c r="B610" s="70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</row>
    <row r="611" spans="1:26" ht="13.2">
      <c r="A611" s="70"/>
      <c r="B611" s="70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0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</row>
    <row r="612" spans="1:26" ht="13.2">
      <c r="A612" s="70"/>
      <c r="B612" s="70"/>
      <c r="C612" s="70"/>
      <c r="D612" s="70"/>
      <c r="E612" s="70"/>
      <c r="F612" s="70"/>
      <c r="G612" s="70"/>
      <c r="H612" s="70"/>
      <c r="I612" s="70"/>
      <c r="J612" s="70"/>
      <c r="K612" s="70"/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</row>
    <row r="613" spans="1:26" ht="13.2">
      <c r="A613" s="70"/>
      <c r="B613" s="70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70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</row>
    <row r="614" spans="1:26" ht="13.2">
      <c r="A614" s="70"/>
      <c r="B614" s="70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0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</row>
    <row r="615" spans="1:26" ht="13.2">
      <c r="A615" s="70"/>
      <c r="B615" s="70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70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</row>
    <row r="616" spans="1:26" ht="13.2">
      <c r="A616" s="70"/>
      <c r="B616" s="70"/>
      <c r="C616" s="70"/>
      <c r="D616" s="70"/>
      <c r="E616" s="70"/>
      <c r="F616" s="70"/>
      <c r="G616" s="70"/>
      <c r="H616" s="70"/>
      <c r="I616" s="70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</row>
    <row r="617" spans="1:26" ht="13.2">
      <c r="A617" s="70"/>
      <c r="B617" s="70"/>
      <c r="C617" s="70"/>
      <c r="D617" s="70"/>
      <c r="E617" s="70"/>
      <c r="F617" s="70"/>
      <c r="G617" s="70"/>
      <c r="H617" s="70"/>
      <c r="I617" s="70"/>
      <c r="J617" s="70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</row>
    <row r="618" spans="1:26" ht="13.2">
      <c r="A618" s="70"/>
      <c r="B618" s="70"/>
      <c r="C618" s="70"/>
      <c r="D618" s="70"/>
      <c r="E618" s="70"/>
      <c r="F618" s="70"/>
      <c r="G618" s="70"/>
      <c r="H618" s="70"/>
      <c r="I618" s="70"/>
      <c r="J618" s="70"/>
      <c r="K618" s="70"/>
      <c r="L618" s="70"/>
      <c r="M618" s="70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</row>
    <row r="619" spans="1:26" ht="13.2">
      <c r="A619" s="70"/>
      <c r="B619" s="70"/>
      <c r="C619" s="70"/>
      <c r="D619" s="70"/>
      <c r="E619" s="70"/>
      <c r="F619" s="70"/>
      <c r="G619" s="70"/>
      <c r="H619" s="70"/>
      <c r="I619" s="70"/>
      <c r="J619" s="70"/>
      <c r="K619" s="70"/>
      <c r="L619" s="70"/>
      <c r="M619" s="70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</row>
    <row r="620" spans="1:26" ht="13.2">
      <c r="A620" s="70"/>
      <c r="B620" s="70"/>
      <c r="C620" s="70"/>
      <c r="D620" s="70"/>
      <c r="E620" s="70"/>
      <c r="F620" s="70"/>
      <c r="G620" s="70"/>
      <c r="H620" s="70"/>
      <c r="I620" s="70"/>
      <c r="J620" s="70"/>
      <c r="K620" s="70"/>
      <c r="L620" s="70"/>
      <c r="M620" s="70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</row>
    <row r="621" spans="1:26" ht="13.2">
      <c r="A621" s="70"/>
      <c r="B621" s="70"/>
      <c r="C621" s="70"/>
      <c r="D621" s="70"/>
      <c r="E621" s="70"/>
      <c r="F621" s="70"/>
      <c r="G621" s="70"/>
      <c r="H621" s="70"/>
      <c r="I621" s="70"/>
      <c r="J621" s="70"/>
      <c r="K621" s="70"/>
      <c r="L621" s="70"/>
      <c r="M621" s="70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</row>
    <row r="622" spans="1:26" ht="13.2">
      <c r="A622" s="70"/>
      <c r="B622" s="70"/>
      <c r="C622" s="70"/>
      <c r="D622" s="70"/>
      <c r="E622" s="70"/>
      <c r="F622" s="70"/>
      <c r="G622" s="70"/>
      <c r="H622" s="70"/>
      <c r="I622" s="70"/>
      <c r="J622" s="70"/>
      <c r="K622" s="70"/>
      <c r="L622" s="70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</row>
    <row r="623" spans="1:26" ht="13.2">
      <c r="A623" s="70"/>
      <c r="B623" s="70"/>
      <c r="C623" s="70"/>
      <c r="D623" s="70"/>
      <c r="E623" s="70"/>
      <c r="F623" s="70"/>
      <c r="G623" s="70"/>
      <c r="H623" s="70"/>
      <c r="I623" s="70"/>
      <c r="J623" s="70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</row>
    <row r="624" spans="1:26" ht="13.2">
      <c r="A624" s="70"/>
      <c r="B624" s="70"/>
      <c r="C624" s="70"/>
      <c r="D624" s="70"/>
      <c r="E624" s="70"/>
      <c r="F624" s="70"/>
      <c r="G624" s="70"/>
      <c r="H624" s="70"/>
      <c r="I624" s="70"/>
      <c r="J624" s="70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</row>
    <row r="625" spans="1:26" ht="13.2">
      <c r="A625" s="70"/>
      <c r="B625" s="70"/>
      <c r="C625" s="70"/>
      <c r="D625" s="70"/>
      <c r="E625" s="70"/>
      <c r="F625" s="70"/>
      <c r="G625" s="70"/>
      <c r="H625" s="70"/>
      <c r="I625" s="70"/>
      <c r="J625" s="70"/>
      <c r="K625" s="70"/>
      <c r="L625" s="70"/>
      <c r="M625" s="70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</row>
    <row r="626" spans="1:26" ht="13.2">
      <c r="A626" s="70"/>
      <c r="B626" s="70"/>
      <c r="C626" s="70"/>
      <c r="D626" s="70"/>
      <c r="E626" s="70"/>
      <c r="F626" s="70"/>
      <c r="G626" s="70"/>
      <c r="H626" s="70"/>
      <c r="I626" s="70"/>
      <c r="J626" s="70"/>
      <c r="K626" s="70"/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</row>
    <row r="627" spans="1:26" ht="13.2">
      <c r="A627" s="70"/>
      <c r="B627" s="70"/>
      <c r="C627" s="70"/>
      <c r="D627" s="70"/>
      <c r="E627" s="70"/>
      <c r="F627" s="70"/>
      <c r="G627" s="70"/>
      <c r="H627" s="70"/>
      <c r="I627" s="70"/>
      <c r="J627" s="70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</row>
    <row r="628" spans="1:26" ht="13.2">
      <c r="A628" s="70"/>
      <c r="B628" s="70"/>
      <c r="C628" s="70"/>
      <c r="D628" s="70"/>
      <c r="E628" s="70"/>
      <c r="F628" s="70"/>
      <c r="G628" s="70"/>
      <c r="H628" s="70"/>
      <c r="I628" s="70"/>
      <c r="J628" s="70"/>
      <c r="K628" s="70"/>
      <c r="L628" s="70"/>
      <c r="M628" s="70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</row>
    <row r="629" spans="1:26" ht="13.2">
      <c r="A629" s="70"/>
      <c r="B629" s="70"/>
      <c r="C629" s="70"/>
      <c r="D629" s="70"/>
      <c r="E629" s="70"/>
      <c r="F629" s="70"/>
      <c r="G629" s="70"/>
      <c r="H629" s="70"/>
      <c r="I629" s="70"/>
      <c r="J629" s="70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</row>
    <row r="630" spans="1:26" ht="13.2">
      <c r="A630" s="70"/>
      <c r="B630" s="70"/>
      <c r="C630" s="70"/>
      <c r="D630" s="70"/>
      <c r="E630" s="70"/>
      <c r="F630" s="70"/>
      <c r="G630" s="70"/>
      <c r="H630" s="70"/>
      <c r="I630" s="70"/>
      <c r="J630" s="70"/>
      <c r="K630" s="70"/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</row>
    <row r="631" spans="1:26" ht="13.2">
      <c r="A631" s="70"/>
      <c r="B631" s="70"/>
      <c r="C631" s="70"/>
      <c r="D631" s="70"/>
      <c r="E631" s="70"/>
      <c r="F631" s="70"/>
      <c r="G631" s="70"/>
      <c r="H631" s="70"/>
      <c r="I631" s="70"/>
      <c r="J631" s="70"/>
      <c r="K631" s="70"/>
      <c r="L631" s="70"/>
      <c r="M631" s="70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</row>
    <row r="632" spans="1:26" ht="13.2">
      <c r="A632" s="70"/>
      <c r="B632" s="70"/>
      <c r="C632" s="70"/>
      <c r="D632" s="70"/>
      <c r="E632" s="70"/>
      <c r="F632" s="70"/>
      <c r="G632" s="70"/>
      <c r="H632" s="70"/>
      <c r="I632" s="70"/>
      <c r="J632" s="70"/>
      <c r="K632" s="70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</row>
    <row r="633" spans="1:26" ht="13.2">
      <c r="A633" s="70"/>
      <c r="B633" s="70"/>
      <c r="C633" s="70"/>
      <c r="D633" s="70"/>
      <c r="E633" s="70"/>
      <c r="F633" s="70"/>
      <c r="G633" s="70"/>
      <c r="H633" s="70"/>
      <c r="I633" s="70"/>
      <c r="J633" s="70"/>
      <c r="K633" s="70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</row>
    <row r="634" spans="1:26" ht="13.2">
      <c r="A634" s="70"/>
      <c r="B634" s="70"/>
      <c r="C634" s="70"/>
      <c r="D634" s="70"/>
      <c r="E634" s="70"/>
      <c r="F634" s="70"/>
      <c r="G634" s="70"/>
      <c r="H634" s="70"/>
      <c r="I634" s="70"/>
      <c r="J634" s="70"/>
      <c r="K634" s="70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</row>
    <row r="635" spans="1:26" ht="13.2">
      <c r="A635" s="70"/>
      <c r="B635" s="70"/>
      <c r="C635" s="70"/>
      <c r="D635" s="70"/>
      <c r="E635" s="70"/>
      <c r="F635" s="70"/>
      <c r="G635" s="70"/>
      <c r="H635" s="70"/>
      <c r="I635" s="70"/>
      <c r="J635" s="70"/>
      <c r="K635" s="70"/>
      <c r="L635" s="70"/>
      <c r="M635" s="70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</row>
    <row r="636" spans="1:26" ht="13.2">
      <c r="A636" s="70"/>
      <c r="B636" s="70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0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</row>
    <row r="637" spans="1:26" ht="13.2">
      <c r="A637" s="70"/>
      <c r="B637" s="70"/>
      <c r="C637" s="70"/>
      <c r="D637" s="70"/>
      <c r="E637" s="70"/>
      <c r="F637" s="70"/>
      <c r="G637" s="70"/>
      <c r="H637" s="70"/>
      <c r="I637" s="70"/>
      <c r="J637" s="70"/>
      <c r="K637" s="70"/>
      <c r="L637" s="70"/>
      <c r="M637" s="70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</row>
    <row r="638" spans="1:26" ht="13.2">
      <c r="A638" s="70"/>
      <c r="B638" s="70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</row>
    <row r="639" spans="1:26" ht="13.2">
      <c r="A639" s="70"/>
      <c r="B639" s="70"/>
      <c r="C639" s="70"/>
      <c r="D639" s="70"/>
      <c r="E639" s="70"/>
      <c r="F639" s="70"/>
      <c r="G639" s="70"/>
      <c r="H639" s="70"/>
      <c r="I639" s="70"/>
      <c r="J639" s="70"/>
      <c r="K639" s="70"/>
      <c r="L639" s="70"/>
      <c r="M639" s="70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</row>
    <row r="640" spans="1:26" ht="13.2">
      <c r="A640" s="70"/>
      <c r="B640" s="70"/>
      <c r="C640" s="70"/>
      <c r="D640" s="70"/>
      <c r="E640" s="70"/>
      <c r="F640" s="70"/>
      <c r="G640" s="70"/>
      <c r="H640" s="70"/>
      <c r="I640" s="70"/>
      <c r="J640" s="70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</row>
    <row r="641" spans="1:26" ht="13.2">
      <c r="A641" s="70"/>
      <c r="B641" s="70"/>
      <c r="C641" s="70"/>
      <c r="D641" s="70"/>
      <c r="E641" s="70"/>
      <c r="F641" s="70"/>
      <c r="G641" s="70"/>
      <c r="H641" s="70"/>
      <c r="I641" s="70"/>
      <c r="J641" s="70"/>
      <c r="K641" s="70"/>
      <c r="L641" s="70"/>
      <c r="M641" s="70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</row>
    <row r="642" spans="1:26" ht="13.2">
      <c r="A642" s="70"/>
      <c r="B642" s="70"/>
      <c r="C642" s="70"/>
      <c r="D642" s="70"/>
      <c r="E642" s="70"/>
      <c r="F642" s="70"/>
      <c r="G642" s="70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</row>
    <row r="643" spans="1:26" ht="13.2">
      <c r="A643" s="70"/>
      <c r="B643" s="70"/>
      <c r="C643" s="70"/>
      <c r="D643" s="70"/>
      <c r="E643" s="70"/>
      <c r="F643" s="70"/>
      <c r="G643" s="70"/>
      <c r="H643" s="70"/>
      <c r="I643" s="70"/>
      <c r="J643" s="70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</row>
    <row r="644" spans="1:26" ht="13.2">
      <c r="A644" s="70"/>
      <c r="B644" s="70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</row>
    <row r="645" spans="1:26" ht="13.2">
      <c r="A645" s="70"/>
      <c r="B645" s="70"/>
      <c r="C645" s="70"/>
      <c r="D645" s="70"/>
      <c r="E645" s="70"/>
      <c r="F645" s="70"/>
      <c r="G645" s="70"/>
      <c r="H645" s="70"/>
      <c r="I645" s="70"/>
      <c r="J645" s="70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</row>
    <row r="646" spans="1:26" ht="13.2">
      <c r="A646" s="70"/>
      <c r="B646" s="70"/>
      <c r="C646" s="70"/>
      <c r="D646" s="70"/>
      <c r="E646" s="70"/>
      <c r="F646" s="70"/>
      <c r="G646" s="70"/>
      <c r="H646" s="70"/>
      <c r="I646" s="70"/>
      <c r="J646" s="70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</row>
    <row r="647" spans="1:26" ht="13.2">
      <c r="A647" s="70"/>
      <c r="B647" s="70"/>
      <c r="C647" s="70"/>
      <c r="D647" s="70"/>
      <c r="E647" s="70"/>
      <c r="F647" s="70"/>
      <c r="G647" s="70"/>
      <c r="H647" s="70"/>
      <c r="I647" s="70"/>
      <c r="J647" s="70"/>
      <c r="K647" s="70"/>
      <c r="L647" s="70"/>
      <c r="M647" s="70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</row>
    <row r="648" spans="1:26" ht="13.2">
      <c r="A648" s="70"/>
      <c r="B648" s="70"/>
      <c r="C648" s="70"/>
      <c r="D648" s="70"/>
      <c r="E648" s="70"/>
      <c r="F648" s="70"/>
      <c r="G648" s="70"/>
      <c r="H648" s="70"/>
      <c r="I648" s="70"/>
      <c r="J648" s="70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</row>
    <row r="649" spans="1:26" ht="13.2">
      <c r="A649" s="70"/>
      <c r="B649" s="70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</row>
    <row r="650" spans="1:26" ht="13.2">
      <c r="A650" s="70"/>
      <c r="B650" s="70"/>
      <c r="C650" s="70"/>
      <c r="D650" s="70"/>
      <c r="E650" s="70"/>
      <c r="F650" s="70"/>
      <c r="G650" s="70"/>
      <c r="H650" s="70"/>
      <c r="I650" s="70"/>
      <c r="J650" s="70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</row>
    <row r="651" spans="1:26" ht="13.2">
      <c r="A651" s="70"/>
      <c r="B651" s="70"/>
      <c r="C651" s="70"/>
      <c r="D651" s="70"/>
      <c r="E651" s="70"/>
      <c r="F651" s="70"/>
      <c r="G651" s="70"/>
      <c r="H651" s="70"/>
      <c r="I651" s="70"/>
      <c r="J651" s="70"/>
      <c r="K651" s="70"/>
      <c r="L651" s="70"/>
      <c r="M651" s="70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</row>
    <row r="652" spans="1:26" ht="13.2">
      <c r="A652" s="70"/>
      <c r="B652" s="70"/>
      <c r="C652" s="70"/>
      <c r="D652" s="70"/>
      <c r="E652" s="70"/>
      <c r="F652" s="70"/>
      <c r="G652" s="70"/>
      <c r="H652" s="70"/>
      <c r="I652" s="70"/>
      <c r="J652" s="70"/>
      <c r="K652" s="70"/>
      <c r="L652" s="70"/>
      <c r="M652" s="70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</row>
    <row r="653" spans="1:26" ht="13.2">
      <c r="A653" s="70"/>
      <c r="B653" s="70"/>
      <c r="C653" s="70"/>
      <c r="D653" s="70"/>
      <c r="E653" s="70"/>
      <c r="F653" s="70"/>
      <c r="G653" s="70"/>
      <c r="H653" s="70"/>
      <c r="I653" s="70"/>
      <c r="J653" s="70"/>
      <c r="K653" s="70"/>
      <c r="L653" s="70"/>
      <c r="M653" s="70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</row>
    <row r="654" spans="1:26" ht="13.2">
      <c r="A654" s="70"/>
      <c r="B654" s="70"/>
      <c r="C654" s="70"/>
      <c r="D654" s="70"/>
      <c r="E654" s="70"/>
      <c r="F654" s="70"/>
      <c r="G654" s="70"/>
      <c r="H654" s="70"/>
      <c r="I654" s="70"/>
      <c r="J654" s="70"/>
      <c r="K654" s="70"/>
      <c r="L654" s="70"/>
      <c r="M654" s="70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</row>
    <row r="655" spans="1:26" ht="13.2">
      <c r="A655" s="70"/>
      <c r="B655" s="70"/>
      <c r="C655" s="70"/>
      <c r="D655" s="70"/>
      <c r="E655" s="70"/>
      <c r="F655" s="70"/>
      <c r="G655" s="70"/>
      <c r="H655" s="70"/>
      <c r="I655" s="70"/>
      <c r="J655" s="70"/>
      <c r="K655" s="70"/>
      <c r="L655" s="70"/>
      <c r="M655" s="70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</row>
    <row r="656" spans="1:26" ht="13.2">
      <c r="A656" s="70"/>
      <c r="B656" s="70"/>
      <c r="C656" s="70"/>
      <c r="D656" s="70"/>
      <c r="E656" s="70"/>
      <c r="F656" s="70"/>
      <c r="G656" s="70"/>
      <c r="H656" s="70"/>
      <c r="I656" s="70"/>
      <c r="J656" s="70"/>
      <c r="K656" s="70"/>
      <c r="L656" s="70"/>
      <c r="M656" s="70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</row>
    <row r="657" spans="1:26" ht="13.2">
      <c r="A657" s="70"/>
      <c r="B657" s="70"/>
      <c r="C657" s="70"/>
      <c r="D657" s="70"/>
      <c r="E657" s="70"/>
      <c r="F657" s="70"/>
      <c r="G657" s="70"/>
      <c r="H657" s="70"/>
      <c r="I657" s="70"/>
      <c r="J657" s="70"/>
      <c r="K657" s="70"/>
      <c r="L657" s="70"/>
      <c r="M657" s="70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</row>
    <row r="658" spans="1:26" ht="13.2">
      <c r="A658" s="70"/>
      <c r="B658" s="70"/>
      <c r="C658" s="70"/>
      <c r="D658" s="70"/>
      <c r="E658" s="70"/>
      <c r="F658" s="70"/>
      <c r="G658" s="70"/>
      <c r="H658" s="70"/>
      <c r="I658" s="70"/>
      <c r="J658" s="70"/>
      <c r="K658" s="70"/>
      <c r="L658" s="70"/>
      <c r="M658" s="70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</row>
    <row r="659" spans="1:26" ht="13.2">
      <c r="A659" s="70"/>
      <c r="B659" s="70"/>
      <c r="C659" s="70"/>
      <c r="D659" s="70"/>
      <c r="E659" s="70"/>
      <c r="F659" s="70"/>
      <c r="G659" s="70"/>
      <c r="H659" s="70"/>
      <c r="I659" s="70"/>
      <c r="J659" s="70"/>
      <c r="K659" s="70"/>
      <c r="L659" s="70"/>
      <c r="M659" s="70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</row>
    <row r="660" spans="1:26" ht="13.2">
      <c r="A660" s="70"/>
      <c r="B660" s="70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0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</row>
    <row r="661" spans="1:26" ht="13.2">
      <c r="A661" s="70"/>
      <c r="B661" s="70"/>
      <c r="C661" s="70"/>
      <c r="D661" s="70"/>
      <c r="E661" s="70"/>
      <c r="F661" s="70"/>
      <c r="G661" s="70"/>
      <c r="H661" s="70"/>
      <c r="I661" s="70"/>
      <c r="J661" s="70"/>
      <c r="K661" s="70"/>
      <c r="L661" s="70"/>
      <c r="M661" s="70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</row>
    <row r="662" spans="1:26" ht="13.2">
      <c r="A662" s="70"/>
      <c r="B662" s="70"/>
      <c r="C662" s="70"/>
      <c r="D662" s="70"/>
      <c r="E662" s="70"/>
      <c r="F662" s="70"/>
      <c r="G662" s="70"/>
      <c r="H662" s="70"/>
      <c r="I662" s="70"/>
      <c r="J662" s="70"/>
      <c r="K662" s="70"/>
      <c r="L662" s="70"/>
      <c r="M662" s="70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</row>
    <row r="663" spans="1:26" ht="13.2">
      <c r="A663" s="70"/>
      <c r="B663" s="70"/>
      <c r="C663" s="70"/>
      <c r="D663" s="70"/>
      <c r="E663" s="70"/>
      <c r="F663" s="70"/>
      <c r="G663" s="70"/>
      <c r="H663" s="70"/>
      <c r="I663" s="70"/>
      <c r="J663" s="70"/>
      <c r="K663" s="70"/>
      <c r="L663" s="70"/>
      <c r="M663" s="70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</row>
    <row r="664" spans="1:26" ht="13.2">
      <c r="A664" s="70"/>
      <c r="B664" s="70"/>
      <c r="C664" s="70"/>
      <c r="D664" s="70"/>
      <c r="E664" s="70"/>
      <c r="F664" s="70"/>
      <c r="G664" s="70"/>
      <c r="H664" s="70"/>
      <c r="I664" s="70"/>
      <c r="J664" s="70"/>
      <c r="K664" s="70"/>
      <c r="L664" s="70"/>
      <c r="M664" s="70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</row>
    <row r="665" spans="1:26" ht="13.2">
      <c r="A665" s="70"/>
      <c r="B665" s="70"/>
      <c r="C665" s="70"/>
      <c r="D665" s="70"/>
      <c r="E665" s="70"/>
      <c r="F665" s="70"/>
      <c r="G665" s="70"/>
      <c r="H665" s="70"/>
      <c r="I665" s="70"/>
      <c r="J665" s="70"/>
      <c r="K665" s="70"/>
      <c r="L665" s="70"/>
      <c r="M665" s="70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</row>
    <row r="666" spans="1:26" ht="13.2">
      <c r="A666" s="70"/>
      <c r="B666" s="70"/>
      <c r="C666" s="70"/>
      <c r="D666" s="70"/>
      <c r="E666" s="70"/>
      <c r="F666" s="70"/>
      <c r="G666" s="70"/>
      <c r="H666" s="70"/>
      <c r="I666" s="70"/>
      <c r="J666" s="70"/>
      <c r="K666" s="70"/>
      <c r="L666" s="70"/>
      <c r="M666" s="70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</row>
    <row r="667" spans="1:26" ht="13.2">
      <c r="A667" s="70"/>
      <c r="B667" s="70"/>
      <c r="C667" s="70"/>
      <c r="D667" s="70"/>
      <c r="E667" s="70"/>
      <c r="F667" s="70"/>
      <c r="G667" s="70"/>
      <c r="H667" s="70"/>
      <c r="I667" s="70"/>
      <c r="J667" s="70"/>
      <c r="K667" s="70"/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</row>
    <row r="668" spans="1:26" ht="13.2">
      <c r="A668" s="70"/>
      <c r="B668" s="70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</row>
    <row r="669" spans="1:26" ht="13.2">
      <c r="A669" s="70"/>
      <c r="B669" s="70"/>
      <c r="C669" s="70"/>
      <c r="D669" s="70"/>
      <c r="E669" s="70"/>
      <c r="F669" s="70"/>
      <c r="G669" s="70"/>
      <c r="H669" s="70"/>
      <c r="I669" s="70"/>
      <c r="J669" s="70"/>
      <c r="K669" s="70"/>
      <c r="L669" s="70"/>
      <c r="M669" s="70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</row>
    <row r="670" spans="1:26" ht="13.2">
      <c r="A670" s="70"/>
      <c r="B670" s="70"/>
      <c r="C670" s="70"/>
      <c r="D670" s="70"/>
      <c r="E670" s="70"/>
      <c r="F670" s="70"/>
      <c r="G670" s="70"/>
      <c r="H670" s="70"/>
      <c r="I670" s="70"/>
      <c r="J670" s="70"/>
      <c r="K670" s="70"/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</row>
    <row r="671" spans="1:26" ht="13.2">
      <c r="A671" s="70"/>
      <c r="B671" s="70"/>
      <c r="C671" s="70"/>
      <c r="D671" s="70"/>
      <c r="E671" s="70"/>
      <c r="F671" s="70"/>
      <c r="G671" s="70"/>
      <c r="H671" s="70"/>
      <c r="I671" s="70"/>
      <c r="J671" s="70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</row>
    <row r="672" spans="1:26" ht="13.2">
      <c r="A672" s="70"/>
      <c r="B672" s="70"/>
      <c r="C672" s="70"/>
      <c r="D672" s="70"/>
      <c r="E672" s="70"/>
      <c r="F672" s="70"/>
      <c r="G672" s="70"/>
      <c r="H672" s="70"/>
      <c r="I672" s="70"/>
      <c r="J672" s="70"/>
      <c r="K672" s="70"/>
      <c r="L672" s="70"/>
      <c r="M672" s="70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</row>
    <row r="673" spans="1:26" ht="13.2">
      <c r="A673" s="70"/>
      <c r="B673" s="70"/>
      <c r="C673" s="70"/>
      <c r="D673" s="70"/>
      <c r="E673" s="70"/>
      <c r="F673" s="70"/>
      <c r="G673" s="70"/>
      <c r="H673" s="70"/>
      <c r="I673" s="70"/>
      <c r="J673" s="70"/>
      <c r="K673" s="70"/>
      <c r="L673" s="70"/>
      <c r="M673" s="70"/>
      <c r="N673" s="70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</row>
    <row r="674" spans="1:26" ht="13.2">
      <c r="A674" s="70"/>
      <c r="B674" s="70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0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</row>
    <row r="675" spans="1:26" ht="13.2">
      <c r="A675" s="70"/>
      <c r="B675" s="70"/>
      <c r="C675" s="70"/>
      <c r="D675" s="70"/>
      <c r="E675" s="70"/>
      <c r="F675" s="70"/>
      <c r="G675" s="70"/>
      <c r="H675" s="70"/>
      <c r="I675" s="70"/>
      <c r="J675" s="70"/>
      <c r="K675" s="70"/>
      <c r="L675" s="70"/>
      <c r="M675" s="70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</row>
    <row r="676" spans="1:26" ht="13.2">
      <c r="A676" s="70"/>
      <c r="B676" s="70"/>
      <c r="C676" s="70"/>
      <c r="D676" s="70"/>
      <c r="E676" s="70"/>
      <c r="F676" s="70"/>
      <c r="G676" s="70"/>
      <c r="H676" s="70"/>
      <c r="I676" s="70"/>
      <c r="J676" s="70"/>
      <c r="K676" s="70"/>
      <c r="L676" s="70"/>
      <c r="M676" s="70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</row>
    <row r="677" spans="1:26" ht="13.2">
      <c r="A677" s="70"/>
      <c r="B677" s="70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70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</row>
    <row r="678" spans="1:26" ht="13.2">
      <c r="A678" s="70"/>
      <c r="B678" s="70"/>
      <c r="C678" s="70"/>
      <c r="D678" s="70"/>
      <c r="E678" s="70"/>
      <c r="F678" s="70"/>
      <c r="G678" s="70"/>
      <c r="H678" s="70"/>
      <c r="I678" s="70"/>
      <c r="J678" s="70"/>
      <c r="K678" s="70"/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</row>
    <row r="679" spans="1:26" ht="13.2">
      <c r="A679" s="70"/>
      <c r="B679" s="70"/>
      <c r="C679" s="70"/>
      <c r="D679" s="70"/>
      <c r="E679" s="70"/>
      <c r="F679" s="70"/>
      <c r="G679" s="70"/>
      <c r="H679" s="70"/>
      <c r="I679" s="70"/>
      <c r="J679" s="70"/>
      <c r="K679" s="70"/>
      <c r="L679" s="70"/>
      <c r="M679" s="70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</row>
    <row r="680" spans="1:26" ht="13.2">
      <c r="A680" s="70"/>
      <c r="B680" s="70"/>
      <c r="C680" s="70"/>
      <c r="D680" s="70"/>
      <c r="E680" s="70"/>
      <c r="F680" s="70"/>
      <c r="G680" s="70"/>
      <c r="H680" s="70"/>
      <c r="I680" s="70"/>
      <c r="J680" s="70"/>
      <c r="K680" s="70"/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</row>
    <row r="681" spans="1:26" ht="13.2">
      <c r="A681" s="70"/>
      <c r="B681" s="70"/>
      <c r="C681" s="70"/>
      <c r="D681" s="70"/>
      <c r="E681" s="70"/>
      <c r="F681" s="70"/>
      <c r="G681" s="70"/>
      <c r="H681" s="70"/>
      <c r="I681" s="70"/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</row>
    <row r="682" spans="1:26" ht="13.2">
      <c r="A682" s="70"/>
      <c r="B682" s="70"/>
      <c r="C682" s="70"/>
      <c r="D682" s="70"/>
      <c r="E682" s="70"/>
      <c r="F682" s="70"/>
      <c r="G682" s="70"/>
      <c r="H682" s="70"/>
      <c r="I682" s="70"/>
      <c r="J682" s="70"/>
      <c r="K682" s="70"/>
      <c r="L682" s="70"/>
      <c r="M682" s="70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</row>
    <row r="683" spans="1:26" ht="13.2">
      <c r="A683" s="70"/>
      <c r="B683" s="70"/>
      <c r="C683" s="70"/>
      <c r="D683" s="70"/>
      <c r="E683" s="70"/>
      <c r="F683" s="70"/>
      <c r="G683" s="70"/>
      <c r="H683" s="70"/>
      <c r="I683" s="70"/>
      <c r="J683" s="70"/>
      <c r="K683" s="70"/>
      <c r="L683" s="70"/>
      <c r="M683" s="70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</row>
    <row r="684" spans="1:26" ht="13.2">
      <c r="A684" s="70"/>
      <c r="B684" s="70"/>
      <c r="C684" s="70"/>
      <c r="D684" s="70"/>
      <c r="E684" s="70"/>
      <c r="F684" s="70"/>
      <c r="G684" s="70"/>
      <c r="H684" s="70"/>
      <c r="I684" s="70"/>
      <c r="J684" s="70"/>
      <c r="K684" s="70"/>
      <c r="L684" s="70"/>
      <c r="M684" s="70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</row>
    <row r="685" spans="1:26" ht="13.2">
      <c r="A685" s="70"/>
      <c r="B685" s="70"/>
      <c r="C685" s="70"/>
      <c r="D685" s="70"/>
      <c r="E685" s="70"/>
      <c r="F685" s="70"/>
      <c r="G685" s="70"/>
      <c r="H685" s="70"/>
      <c r="I685" s="70"/>
      <c r="J685" s="70"/>
      <c r="K685" s="70"/>
      <c r="L685" s="70"/>
      <c r="M685" s="70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</row>
    <row r="686" spans="1:26" ht="13.2">
      <c r="A686" s="70"/>
      <c r="B686" s="70"/>
      <c r="C686" s="70"/>
      <c r="D686" s="70"/>
      <c r="E686" s="70"/>
      <c r="F686" s="70"/>
      <c r="G686" s="70"/>
      <c r="H686" s="70"/>
      <c r="I686" s="70"/>
      <c r="J686" s="70"/>
      <c r="K686" s="70"/>
      <c r="L686" s="70"/>
      <c r="M686" s="70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</row>
    <row r="687" spans="1:26" ht="13.2">
      <c r="A687" s="70"/>
      <c r="B687" s="70"/>
      <c r="C687" s="70"/>
      <c r="D687" s="70"/>
      <c r="E687" s="70"/>
      <c r="F687" s="70"/>
      <c r="G687" s="70"/>
      <c r="H687" s="70"/>
      <c r="I687" s="70"/>
      <c r="J687" s="70"/>
      <c r="K687" s="70"/>
      <c r="L687" s="70"/>
      <c r="M687" s="70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</row>
    <row r="688" spans="1:26" ht="13.2">
      <c r="A688" s="70"/>
      <c r="B688" s="70"/>
      <c r="C688" s="70"/>
      <c r="D688" s="70"/>
      <c r="E688" s="70"/>
      <c r="F688" s="70"/>
      <c r="G688" s="70"/>
      <c r="H688" s="70"/>
      <c r="I688" s="70"/>
      <c r="J688" s="70"/>
      <c r="K688" s="70"/>
      <c r="L688" s="70"/>
      <c r="M688" s="70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</row>
    <row r="689" spans="1:26" ht="13.2">
      <c r="A689" s="70"/>
      <c r="B689" s="70"/>
      <c r="C689" s="70"/>
      <c r="D689" s="70"/>
      <c r="E689" s="70"/>
      <c r="F689" s="70"/>
      <c r="G689" s="70"/>
      <c r="H689" s="70"/>
      <c r="I689" s="70"/>
      <c r="J689" s="70"/>
      <c r="K689" s="70"/>
      <c r="L689" s="70"/>
      <c r="M689" s="70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</row>
    <row r="690" spans="1:26" ht="13.2">
      <c r="A690" s="70"/>
      <c r="B690" s="70"/>
      <c r="C690" s="70"/>
      <c r="D690" s="70"/>
      <c r="E690" s="70"/>
      <c r="F690" s="70"/>
      <c r="G690" s="70"/>
      <c r="H690" s="70"/>
      <c r="I690" s="70"/>
      <c r="J690" s="70"/>
      <c r="K690" s="70"/>
      <c r="L690" s="70"/>
      <c r="M690" s="70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</row>
    <row r="691" spans="1:26" ht="13.2">
      <c r="A691" s="70"/>
      <c r="B691" s="70"/>
      <c r="C691" s="70"/>
      <c r="D691" s="70"/>
      <c r="E691" s="70"/>
      <c r="F691" s="70"/>
      <c r="G691" s="70"/>
      <c r="H691" s="70"/>
      <c r="I691" s="70"/>
      <c r="J691" s="70"/>
      <c r="K691" s="70"/>
      <c r="L691" s="70"/>
      <c r="M691" s="70"/>
      <c r="N691" s="70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</row>
    <row r="692" spans="1:26" ht="13.2">
      <c r="A692" s="70"/>
      <c r="B692" s="70"/>
      <c r="C692" s="70"/>
      <c r="D692" s="70"/>
      <c r="E692" s="70"/>
      <c r="F692" s="70"/>
      <c r="G692" s="70"/>
      <c r="H692" s="70"/>
      <c r="I692" s="70"/>
      <c r="J692" s="70"/>
      <c r="K692" s="70"/>
      <c r="L692" s="70"/>
      <c r="M692" s="70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</row>
    <row r="693" spans="1:26" ht="13.2">
      <c r="A693" s="70"/>
      <c r="B693" s="70"/>
      <c r="C693" s="70"/>
      <c r="D693" s="70"/>
      <c r="E693" s="70"/>
      <c r="F693" s="70"/>
      <c r="G693" s="70"/>
      <c r="H693" s="70"/>
      <c r="I693" s="70"/>
      <c r="J693" s="70"/>
      <c r="K693" s="70"/>
      <c r="L693" s="70"/>
      <c r="M693" s="70"/>
      <c r="N693" s="70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</row>
    <row r="694" spans="1:26" ht="13.2">
      <c r="A694" s="70"/>
      <c r="B694" s="70"/>
      <c r="C694" s="70"/>
      <c r="D694" s="70"/>
      <c r="E694" s="70"/>
      <c r="F694" s="70"/>
      <c r="G694" s="70"/>
      <c r="H694" s="70"/>
      <c r="I694" s="70"/>
      <c r="J694" s="70"/>
      <c r="K694" s="70"/>
      <c r="L694" s="70"/>
      <c r="M694" s="70"/>
      <c r="N694" s="70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</row>
    <row r="695" spans="1:26" ht="13.2">
      <c r="A695" s="70"/>
      <c r="B695" s="70"/>
      <c r="C695" s="70"/>
      <c r="D695" s="70"/>
      <c r="E695" s="70"/>
      <c r="F695" s="70"/>
      <c r="G695" s="70"/>
      <c r="H695" s="70"/>
      <c r="I695" s="70"/>
      <c r="J695" s="70"/>
      <c r="K695" s="70"/>
      <c r="L695" s="70"/>
      <c r="M695" s="70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</row>
    <row r="696" spans="1:26" ht="13.2">
      <c r="A696" s="70"/>
      <c r="B696" s="70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  <c r="N696" s="70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</row>
    <row r="697" spans="1:26" ht="13.2">
      <c r="A697" s="70"/>
      <c r="B697" s="70"/>
      <c r="C697" s="70"/>
      <c r="D697" s="70"/>
      <c r="E697" s="70"/>
      <c r="F697" s="70"/>
      <c r="G697" s="70"/>
      <c r="H697" s="70"/>
      <c r="I697" s="70"/>
      <c r="J697" s="70"/>
      <c r="K697" s="70"/>
      <c r="L697" s="70"/>
      <c r="M697" s="70"/>
      <c r="N697" s="70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</row>
    <row r="698" spans="1:26" ht="13.2">
      <c r="A698" s="70"/>
      <c r="B698" s="70"/>
      <c r="C698" s="70"/>
      <c r="D698" s="70"/>
      <c r="E698" s="70"/>
      <c r="F698" s="70"/>
      <c r="G698" s="70"/>
      <c r="H698" s="70"/>
      <c r="I698" s="70"/>
      <c r="J698" s="70"/>
      <c r="K698" s="70"/>
      <c r="L698" s="70"/>
      <c r="M698" s="70"/>
      <c r="N698" s="70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</row>
    <row r="699" spans="1:26" ht="13.2">
      <c r="A699" s="70"/>
      <c r="B699" s="70"/>
      <c r="C699" s="70"/>
      <c r="D699" s="70"/>
      <c r="E699" s="70"/>
      <c r="F699" s="70"/>
      <c r="G699" s="70"/>
      <c r="H699" s="70"/>
      <c r="I699" s="70"/>
      <c r="J699" s="70"/>
      <c r="K699" s="70"/>
      <c r="L699" s="70"/>
      <c r="M699" s="70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</row>
    <row r="700" spans="1:26" ht="13.2">
      <c r="A700" s="70"/>
      <c r="B700" s="70"/>
      <c r="C700" s="70"/>
      <c r="D700" s="70"/>
      <c r="E700" s="70"/>
      <c r="F700" s="70"/>
      <c r="G700" s="70"/>
      <c r="H700" s="70"/>
      <c r="I700" s="70"/>
      <c r="J700" s="70"/>
      <c r="K700" s="70"/>
      <c r="L700" s="70"/>
      <c r="M700" s="70"/>
      <c r="N700" s="70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</row>
    <row r="701" spans="1:26" ht="13.2">
      <c r="A701" s="70"/>
      <c r="B701" s="70"/>
      <c r="C701" s="70"/>
      <c r="D701" s="70"/>
      <c r="E701" s="70"/>
      <c r="F701" s="70"/>
      <c r="G701" s="70"/>
      <c r="H701" s="70"/>
      <c r="I701" s="70"/>
      <c r="J701" s="70"/>
      <c r="K701" s="70"/>
      <c r="L701" s="70"/>
      <c r="M701" s="70"/>
      <c r="N701" s="70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</row>
    <row r="702" spans="1:26" ht="13.2">
      <c r="A702" s="70"/>
      <c r="B702" s="70"/>
      <c r="C702" s="70"/>
      <c r="D702" s="70"/>
      <c r="E702" s="70"/>
      <c r="F702" s="70"/>
      <c r="G702" s="70"/>
      <c r="H702" s="70"/>
      <c r="I702" s="70"/>
      <c r="J702" s="70"/>
      <c r="K702" s="70"/>
      <c r="L702" s="70"/>
      <c r="M702" s="70"/>
      <c r="N702" s="70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</row>
    <row r="703" spans="1:26" ht="13.2">
      <c r="A703" s="70"/>
      <c r="B703" s="70"/>
      <c r="C703" s="70"/>
      <c r="D703" s="70"/>
      <c r="E703" s="70"/>
      <c r="F703" s="70"/>
      <c r="G703" s="70"/>
      <c r="H703" s="70"/>
      <c r="I703" s="70"/>
      <c r="J703" s="70"/>
      <c r="K703" s="70"/>
      <c r="L703" s="70"/>
      <c r="M703" s="70"/>
      <c r="N703" s="70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</row>
    <row r="704" spans="1:26" ht="13.2">
      <c r="A704" s="70"/>
      <c r="B704" s="70"/>
      <c r="C704" s="70"/>
      <c r="D704" s="70"/>
      <c r="E704" s="70"/>
      <c r="F704" s="70"/>
      <c r="G704" s="70"/>
      <c r="H704" s="70"/>
      <c r="I704" s="70"/>
      <c r="J704" s="70"/>
      <c r="K704" s="70"/>
      <c r="L704" s="70"/>
      <c r="M704" s="70"/>
      <c r="N704" s="70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</row>
    <row r="705" spans="1:26" ht="13.2">
      <c r="A705" s="70"/>
      <c r="B705" s="70"/>
      <c r="C705" s="70"/>
      <c r="D705" s="70"/>
      <c r="E705" s="70"/>
      <c r="F705" s="70"/>
      <c r="G705" s="70"/>
      <c r="H705" s="70"/>
      <c r="I705" s="70"/>
      <c r="J705" s="70"/>
      <c r="K705" s="70"/>
      <c r="L705" s="70"/>
      <c r="M705" s="70"/>
      <c r="N705" s="70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</row>
    <row r="706" spans="1:26" ht="13.2">
      <c r="A706" s="70"/>
      <c r="B706" s="70"/>
      <c r="C706" s="70"/>
      <c r="D706" s="70"/>
      <c r="E706" s="70"/>
      <c r="F706" s="70"/>
      <c r="G706" s="70"/>
      <c r="H706" s="70"/>
      <c r="I706" s="70"/>
      <c r="J706" s="70"/>
      <c r="K706" s="70"/>
      <c r="L706" s="70"/>
      <c r="M706" s="70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</row>
    <row r="707" spans="1:26" ht="13.2">
      <c r="A707" s="70"/>
      <c r="B707" s="70"/>
      <c r="C707" s="70"/>
      <c r="D707" s="70"/>
      <c r="E707" s="70"/>
      <c r="F707" s="70"/>
      <c r="G707" s="70"/>
      <c r="H707" s="70"/>
      <c r="I707" s="70"/>
      <c r="J707" s="70"/>
      <c r="K707" s="70"/>
      <c r="L707" s="70"/>
      <c r="M707" s="70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</row>
    <row r="708" spans="1:26" ht="13.2">
      <c r="A708" s="70"/>
      <c r="B708" s="70"/>
      <c r="C708" s="70"/>
      <c r="D708" s="70"/>
      <c r="E708" s="70"/>
      <c r="F708" s="70"/>
      <c r="G708" s="70"/>
      <c r="H708" s="70"/>
      <c r="I708" s="70"/>
      <c r="J708" s="70"/>
      <c r="K708" s="70"/>
      <c r="L708" s="70"/>
      <c r="M708" s="70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</row>
    <row r="709" spans="1:26" ht="13.2">
      <c r="A709" s="70"/>
      <c r="B709" s="70"/>
      <c r="C709" s="70"/>
      <c r="D709" s="70"/>
      <c r="E709" s="70"/>
      <c r="F709" s="70"/>
      <c r="G709" s="70"/>
      <c r="H709" s="70"/>
      <c r="I709" s="70"/>
      <c r="J709" s="70"/>
      <c r="K709" s="70"/>
      <c r="L709" s="70"/>
      <c r="M709" s="70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</row>
    <row r="710" spans="1:26" ht="13.2">
      <c r="A710" s="70"/>
      <c r="B710" s="70"/>
      <c r="C710" s="70"/>
      <c r="D710" s="70"/>
      <c r="E710" s="70"/>
      <c r="F710" s="70"/>
      <c r="G710" s="70"/>
      <c r="H710" s="70"/>
      <c r="I710" s="70"/>
      <c r="J710" s="70"/>
      <c r="K710" s="70"/>
      <c r="L710" s="70"/>
      <c r="M710" s="70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</row>
    <row r="711" spans="1:26" ht="13.2">
      <c r="A711" s="70"/>
      <c r="B711" s="70"/>
      <c r="C711" s="70"/>
      <c r="D711" s="70"/>
      <c r="E711" s="70"/>
      <c r="F711" s="70"/>
      <c r="G711" s="70"/>
      <c r="H711" s="70"/>
      <c r="I711" s="70"/>
      <c r="J711" s="70"/>
      <c r="K711" s="70"/>
      <c r="L711" s="70"/>
      <c r="M711" s="70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</row>
    <row r="712" spans="1:26" ht="13.2">
      <c r="A712" s="70"/>
      <c r="B712" s="70"/>
      <c r="C712" s="70"/>
      <c r="D712" s="70"/>
      <c r="E712" s="70"/>
      <c r="F712" s="70"/>
      <c r="G712" s="70"/>
      <c r="H712" s="70"/>
      <c r="I712" s="70"/>
      <c r="J712" s="70"/>
      <c r="K712" s="70"/>
      <c r="L712" s="70"/>
      <c r="M712" s="70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</row>
    <row r="713" spans="1:26" ht="13.2">
      <c r="A713" s="70"/>
      <c r="B713" s="70"/>
      <c r="C713" s="70"/>
      <c r="D713" s="70"/>
      <c r="E713" s="70"/>
      <c r="F713" s="70"/>
      <c r="G713" s="70"/>
      <c r="H713" s="70"/>
      <c r="I713" s="70"/>
      <c r="J713" s="70"/>
      <c r="K713" s="70"/>
      <c r="L713" s="70"/>
      <c r="M713" s="70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</row>
    <row r="714" spans="1:26" ht="13.2">
      <c r="A714" s="70"/>
      <c r="B714" s="70"/>
      <c r="C714" s="70"/>
      <c r="D714" s="70"/>
      <c r="E714" s="70"/>
      <c r="F714" s="70"/>
      <c r="G714" s="70"/>
      <c r="H714" s="70"/>
      <c r="I714" s="70"/>
      <c r="J714" s="70"/>
      <c r="K714" s="70"/>
      <c r="L714" s="70"/>
      <c r="M714" s="70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</row>
    <row r="715" spans="1:26" ht="13.2">
      <c r="A715" s="70"/>
      <c r="B715" s="70"/>
      <c r="C715" s="70"/>
      <c r="D715" s="70"/>
      <c r="E715" s="70"/>
      <c r="F715" s="70"/>
      <c r="G715" s="70"/>
      <c r="H715" s="70"/>
      <c r="I715" s="70"/>
      <c r="J715" s="70"/>
      <c r="K715" s="70"/>
      <c r="L715" s="70"/>
      <c r="M715" s="70"/>
      <c r="N715" s="70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</row>
    <row r="716" spans="1:26" ht="13.2">
      <c r="A716" s="70"/>
      <c r="B716" s="70"/>
      <c r="C716" s="70"/>
      <c r="D716" s="70"/>
      <c r="E716" s="70"/>
      <c r="F716" s="70"/>
      <c r="G716" s="70"/>
      <c r="H716" s="70"/>
      <c r="I716" s="70"/>
      <c r="J716" s="70"/>
      <c r="K716" s="70"/>
      <c r="L716" s="70"/>
      <c r="M716" s="70"/>
      <c r="N716" s="70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</row>
    <row r="717" spans="1:26" ht="13.2">
      <c r="A717" s="70"/>
      <c r="B717" s="70"/>
      <c r="C717" s="70"/>
      <c r="D717" s="70"/>
      <c r="E717" s="70"/>
      <c r="F717" s="70"/>
      <c r="G717" s="70"/>
      <c r="H717" s="70"/>
      <c r="I717" s="70"/>
      <c r="J717" s="70"/>
      <c r="K717" s="70"/>
      <c r="L717" s="70"/>
      <c r="M717" s="70"/>
      <c r="N717" s="70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</row>
    <row r="718" spans="1:26" ht="13.2">
      <c r="A718" s="70"/>
      <c r="B718" s="70"/>
      <c r="C718" s="70"/>
      <c r="D718" s="70"/>
      <c r="E718" s="70"/>
      <c r="F718" s="70"/>
      <c r="G718" s="70"/>
      <c r="H718" s="70"/>
      <c r="I718" s="70"/>
      <c r="J718" s="70"/>
      <c r="K718" s="70"/>
      <c r="L718" s="70"/>
      <c r="M718" s="70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</row>
    <row r="719" spans="1:26" ht="13.2">
      <c r="A719" s="70"/>
      <c r="B719" s="70"/>
      <c r="C719" s="70"/>
      <c r="D719" s="70"/>
      <c r="E719" s="70"/>
      <c r="F719" s="70"/>
      <c r="G719" s="70"/>
      <c r="H719" s="70"/>
      <c r="I719" s="70"/>
      <c r="J719" s="70"/>
      <c r="K719" s="70"/>
      <c r="L719" s="70"/>
      <c r="M719" s="70"/>
      <c r="N719" s="70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</row>
    <row r="720" spans="1:26" ht="13.2">
      <c r="A720" s="70"/>
      <c r="B720" s="70"/>
      <c r="C720" s="70"/>
      <c r="D720" s="70"/>
      <c r="E720" s="70"/>
      <c r="F720" s="70"/>
      <c r="G720" s="70"/>
      <c r="H720" s="70"/>
      <c r="I720" s="70"/>
      <c r="J720" s="70"/>
      <c r="K720" s="70"/>
      <c r="L720" s="70"/>
      <c r="M720" s="70"/>
      <c r="N720" s="70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</row>
    <row r="721" spans="1:26" ht="13.2">
      <c r="A721" s="70"/>
      <c r="B721" s="70"/>
      <c r="C721" s="70"/>
      <c r="D721" s="70"/>
      <c r="E721" s="70"/>
      <c r="F721" s="70"/>
      <c r="G721" s="70"/>
      <c r="H721" s="70"/>
      <c r="I721" s="70"/>
      <c r="J721" s="70"/>
      <c r="K721" s="70"/>
      <c r="L721" s="70"/>
      <c r="M721" s="70"/>
      <c r="N721" s="70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</row>
    <row r="722" spans="1:26" ht="13.2">
      <c r="A722" s="70"/>
      <c r="B722" s="70"/>
      <c r="C722" s="70"/>
      <c r="D722" s="70"/>
      <c r="E722" s="70"/>
      <c r="F722" s="70"/>
      <c r="G722" s="70"/>
      <c r="H722" s="70"/>
      <c r="I722" s="70"/>
      <c r="J722" s="70"/>
      <c r="K722" s="70"/>
      <c r="L722" s="70"/>
      <c r="M722" s="70"/>
      <c r="N722" s="70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</row>
    <row r="723" spans="1:26" ht="13.2">
      <c r="A723" s="70"/>
      <c r="B723" s="70"/>
      <c r="C723" s="70"/>
      <c r="D723" s="70"/>
      <c r="E723" s="70"/>
      <c r="F723" s="70"/>
      <c r="G723" s="70"/>
      <c r="H723" s="70"/>
      <c r="I723" s="70"/>
      <c r="J723" s="70"/>
      <c r="K723" s="70"/>
      <c r="L723" s="70"/>
      <c r="M723" s="70"/>
      <c r="N723" s="70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</row>
    <row r="724" spans="1:26" ht="13.2">
      <c r="A724" s="70"/>
      <c r="B724" s="70"/>
      <c r="C724" s="70"/>
      <c r="D724" s="70"/>
      <c r="E724" s="70"/>
      <c r="F724" s="70"/>
      <c r="G724" s="70"/>
      <c r="H724" s="70"/>
      <c r="I724" s="70"/>
      <c r="J724" s="70"/>
      <c r="K724" s="70"/>
      <c r="L724" s="70"/>
      <c r="M724" s="70"/>
      <c r="N724" s="70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</row>
    <row r="725" spans="1:26" ht="13.2">
      <c r="A725" s="70"/>
      <c r="B725" s="70"/>
      <c r="C725" s="70"/>
      <c r="D725" s="70"/>
      <c r="E725" s="70"/>
      <c r="F725" s="70"/>
      <c r="G725" s="70"/>
      <c r="H725" s="70"/>
      <c r="I725" s="70"/>
      <c r="J725" s="70"/>
      <c r="K725" s="70"/>
      <c r="L725" s="70"/>
      <c r="M725" s="70"/>
      <c r="N725" s="70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</row>
    <row r="726" spans="1:26" ht="13.2">
      <c r="A726" s="70"/>
      <c r="B726" s="70"/>
      <c r="C726" s="70"/>
      <c r="D726" s="70"/>
      <c r="E726" s="70"/>
      <c r="F726" s="70"/>
      <c r="G726" s="70"/>
      <c r="H726" s="70"/>
      <c r="I726" s="70"/>
      <c r="J726" s="70"/>
      <c r="K726" s="70"/>
      <c r="L726" s="70"/>
      <c r="M726" s="70"/>
      <c r="N726" s="70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</row>
    <row r="727" spans="1:26" ht="13.2">
      <c r="A727" s="70"/>
      <c r="B727" s="70"/>
      <c r="C727" s="70"/>
      <c r="D727" s="70"/>
      <c r="E727" s="70"/>
      <c r="F727" s="70"/>
      <c r="G727" s="70"/>
      <c r="H727" s="70"/>
      <c r="I727" s="70"/>
      <c r="J727" s="70"/>
      <c r="K727" s="70"/>
      <c r="L727" s="70"/>
      <c r="M727" s="70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</row>
    <row r="728" spans="1:26" ht="13.2">
      <c r="A728" s="70"/>
      <c r="B728" s="70"/>
      <c r="C728" s="70"/>
      <c r="D728" s="70"/>
      <c r="E728" s="70"/>
      <c r="F728" s="70"/>
      <c r="G728" s="70"/>
      <c r="H728" s="70"/>
      <c r="I728" s="70"/>
      <c r="J728" s="70"/>
      <c r="K728" s="70"/>
      <c r="L728" s="70"/>
      <c r="M728" s="70"/>
      <c r="N728" s="70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</row>
    <row r="729" spans="1:26" ht="13.2">
      <c r="A729" s="70"/>
      <c r="B729" s="70"/>
      <c r="C729" s="70"/>
      <c r="D729" s="70"/>
      <c r="E729" s="70"/>
      <c r="F729" s="70"/>
      <c r="G729" s="70"/>
      <c r="H729" s="70"/>
      <c r="I729" s="70"/>
      <c r="J729" s="70"/>
      <c r="K729" s="70"/>
      <c r="L729" s="70"/>
      <c r="M729" s="70"/>
      <c r="N729" s="70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</row>
    <row r="730" spans="1:26" ht="13.2">
      <c r="A730" s="70"/>
      <c r="B730" s="70"/>
      <c r="C730" s="70"/>
      <c r="D730" s="70"/>
      <c r="E730" s="70"/>
      <c r="F730" s="70"/>
      <c r="G730" s="70"/>
      <c r="H730" s="70"/>
      <c r="I730" s="70"/>
      <c r="J730" s="70"/>
      <c r="K730" s="70"/>
      <c r="L730" s="70"/>
      <c r="M730" s="70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</row>
    <row r="731" spans="1:26" ht="13.2">
      <c r="A731" s="70"/>
      <c r="B731" s="70"/>
      <c r="C731" s="70"/>
      <c r="D731" s="70"/>
      <c r="E731" s="70"/>
      <c r="F731" s="70"/>
      <c r="G731" s="70"/>
      <c r="H731" s="70"/>
      <c r="I731" s="70"/>
      <c r="J731" s="70"/>
      <c r="K731" s="70"/>
      <c r="L731" s="70"/>
      <c r="M731" s="70"/>
      <c r="N731" s="70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</row>
    <row r="732" spans="1:26" ht="13.2">
      <c r="A732" s="70"/>
      <c r="B732" s="70"/>
      <c r="C732" s="70"/>
      <c r="D732" s="70"/>
      <c r="E732" s="70"/>
      <c r="F732" s="70"/>
      <c r="G732" s="70"/>
      <c r="H732" s="70"/>
      <c r="I732" s="70"/>
      <c r="J732" s="70"/>
      <c r="K732" s="70"/>
      <c r="L732" s="70"/>
      <c r="M732" s="70"/>
      <c r="N732" s="70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</row>
    <row r="733" spans="1:26" ht="13.2">
      <c r="A733" s="70"/>
      <c r="B733" s="70"/>
      <c r="C733" s="70"/>
      <c r="D733" s="70"/>
      <c r="E733" s="70"/>
      <c r="F733" s="70"/>
      <c r="G733" s="70"/>
      <c r="H733" s="70"/>
      <c r="I733" s="70"/>
      <c r="J733" s="70"/>
      <c r="K733" s="70"/>
      <c r="L733" s="70"/>
      <c r="M733" s="70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</row>
    <row r="734" spans="1:26" ht="13.2">
      <c r="A734" s="70"/>
      <c r="B734" s="70"/>
      <c r="C734" s="70"/>
      <c r="D734" s="70"/>
      <c r="E734" s="70"/>
      <c r="F734" s="70"/>
      <c r="G734" s="70"/>
      <c r="H734" s="70"/>
      <c r="I734" s="70"/>
      <c r="J734" s="70"/>
      <c r="K734" s="70"/>
      <c r="L734" s="70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</row>
    <row r="735" spans="1:26" ht="13.2">
      <c r="A735" s="70"/>
      <c r="B735" s="70"/>
      <c r="C735" s="70"/>
      <c r="D735" s="70"/>
      <c r="E735" s="70"/>
      <c r="F735" s="70"/>
      <c r="G735" s="70"/>
      <c r="H735" s="70"/>
      <c r="I735" s="70"/>
      <c r="J735" s="70"/>
      <c r="K735" s="70"/>
      <c r="L735" s="70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</row>
    <row r="736" spans="1:26" ht="13.2">
      <c r="A736" s="70"/>
      <c r="B736" s="70"/>
      <c r="C736" s="70"/>
      <c r="D736" s="70"/>
      <c r="E736" s="70"/>
      <c r="F736" s="70"/>
      <c r="G736" s="70"/>
      <c r="H736" s="70"/>
      <c r="I736" s="70"/>
      <c r="J736" s="70"/>
      <c r="K736" s="70"/>
      <c r="L736" s="70"/>
      <c r="M736" s="70"/>
      <c r="N736" s="70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</row>
    <row r="737" spans="1:26" ht="13.2">
      <c r="A737" s="70"/>
      <c r="B737" s="70"/>
      <c r="C737" s="70"/>
      <c r="D737" s="70"/>
      <c r="E737" s="70"/>
      <c r="F737" s="70"/>
      <c r="G737" s="70"/>
      <c r="H737" s="70"/>
      <c r="I737" s="70"/>
      <c r="J737" s="70"/>
      <c r="K737" s="70"/>
      <c r="L737" s="70"/>
      <c r="M737" s="70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</row>
    <row r="738" spans="1:26" ht="13.2">
      <c r="A738" s="70"/>
      <c r="B738" s="70"/>
      <c r="C738" s="70"/>
      <c r="D738" s="70"/>
      <c r="E738" s="70"/>
      <c r="F738" s="70"/>
      <c r="G738" s="70"/>
      <c r="H738" s="70"/>
      <c r="I738" s="70"/>
      <c r="J738" s="70"/>
      <c r="K738" s="70"/>
      <c r="L738" s="70"/>
      <c r="M738" s="70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</row>
    <row r="739" spans="1:26" ht="13.2">
      <c r="A739" s="70"/>
      <c r="B739" s="70"/>
      <c r="C739" s="70"/>
      <c r="D739" s="70"/>
      <c r="E739" s="70"/>
      <c r="F739" s="70"/>
      <c r="G739" s="70"/>
      <c r="H739" s="70"/>
      <c r="I739" s="70"/>
      <c r="J739" s="70"/>
      <c r="K739" s="70"/>
      <c r="L739" s="70"/>
      <c r="M739" s="70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</row>
    <row r="740" spans="1:26" ht="13.2">
      <c r="A740" s="70"/>
      <c r="B740" s="70"/>
      <c r="C740" s="70"/>
      <c r="D740" s="70"/>
      <c r="E740" s="70"/>
      <c r="F740" s="70"/>
      <c r="G740" s="70"/>
      <c r="H740" s="70"/>
      <c r="I740" s="70"/>
      <c r="J740" s="70"/>
      <c r="K740" s="70"/>
      <c r="L740" s="70"/>
      <c r="M740" s="70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</row>
    <row r="741" spans="1:26" ht="13.2">
      <c r="A741" s="70"/>
      <c r="B741" s="70"/>
      <c r="C741" s="70"/>
      <c r="D741" s="70"/>
      <c r="E741" s="70"/>
      <c r="F741" s="70"/>
      <c r="G741" s="70"/>
      <c r="H741" s="70"/>
      <c r="I741" s="70"/>
      <c r="J741" s="70"/>
      <c r="K741" s="70"/>
      <c r="L741" s="70"/>
      <c r="M741" s="70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</row>
    <row r="742" spans="1:26" ht="13.2">
      <c r="A742" s="70"/>
      <c r="B742" s="70"/>
      <c r="C742" s="70"/>
      <c r="D742" s="70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</row>
    <row r="743" spans="1:26" ht="13.2">
      <c r="A743" s="70"/>
      <c r="B743" s="70"/>
      <c r="C743" s="70"/>
      <c r="D743" s="70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</row>
    <row r="744" spans="1:26" ht="13.2">
      <c r="A744" s="70"/>
      <c r="B744" s="70"/>
      <c r="C744" s="70"/>
      <c r="D744" s="70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</row>
    <row r="745" spans="1:26" ht="13.2">
      <c r="A745" s="70"/>
      <c r="B745" s="70"/>
      <c r="C745" s="70"/>
      <c r="D745" s="7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</row>
    <row r="746" spans="1:26" ht="13.2">
      <c r="A746" s="70"/>
      <c r="B746" s="70"/>
      <c r="C746" s="70"/>
      <c r="D746" s="70"/>
      <c r="E746" s="70"/>
      <c r="F746" s="70"/>
      <c r="G746" s="70"/>
      <c r="H746" s="70"/>
      <c r="I746" s="70"/>
      <c r="J746" s="70"/>
      <c r="K746" s="70"/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</row>
    <row r="747" spans="1:26" ht="13.2">
      <c r="A747" s="70"/>
      <c r="B747" s="70"/>
      <c r="C747" s="70"/>
      <c r="D747" s="70"/>
      <c r="E747" s="70"/>
      <c r="F747" s="70"/>
      <c r="G747" s="70"/>
      <c r="H747" s="70"/>
      <c r="I747" s="70"/>
      <c r="J747" s="70"/>
      <c r="K747" s="70"/>
      <c r="L747" s="70"/>
      <c r="M747" s="70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</row>
    <row r="748" spans="1:26" ht="13.2">
      <c r="A748" s="70"/>
      <c r="B748" s="70"/>
      <c r="C748" s="70"/>
      <c r="D748" s="70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</row>
    <row r="749" spans="1:26" ht="13.2">
      <c r="A749" s="70"/>
      <c r="B749" s="70"/>
      <c r="C749" s="70"/>
      <c r="D749" s="70"/>
      <c r="E749" s="70"/>
      <c r="F749" s="70"/>
      <c r="G749" s="70"/>
      <c r="H749" s="70"/>
      <c r="I749" s="70"/>
      <c r="J749" s="70"/>
      <c r="K749" s="70"/>
      <c r="L749" s="70"/>
      <c r="M749" s="70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</row>
    <row r="750" spans="1:26" ht="13.2">
      <c r="A750" s="70"/>
      <c r="B750" s="70"/>
      <c r="C750" s="70"/>
      <c r="D750" s="70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</row>
    <row r="751" spans="1:26" ht="13.2">
      <c r="A751" s="70"/>
      <c r="B751" s="70"/>
      <c r="C751" s="70"/>
      <c r="D751" s="70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</row>
    <row r="752" spans="1:26" ht="13.2">
      <c r="A752" s="70"/>
      <c r="B752" s="70"/>
      <c r="C752" s="70"/>
      <c r="D752" s="70"/>
      <c r="E752" s="70"/>
      <c r="F752" s="70"/>
      <c r="G752" s="70"/>
      <c r="H752" s="70"/>
      <c r="I752" s="70"/>
      <c r="J752" s="70"/>
      <c r="K752" s="70"/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</row>
    <row r="753" spans="1:26" ht="13.2">
      <c r="A753" s="70"/>
      <c r="B753" s="70"/>
      <c r="C753" s="70"/>
      <c r="D753" s="70"/>
      <c r="E753" s="70"/>
      <c r="F753" s="70"/>
      <c r="G753" s="70"/>
      <c r="H753" s="70"/>
      <c r="I753" s="70"/>
      <c r="J753" s="70"/>
      <c r="K753" s="70"/>
      <c r="L753" s="70"/>
      <c r="M753" s="70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</row>
    <row r="754" spans="1:26" ht="13.2">
      <c r="A754" s="70"/>
      <c r="B754" s="70"/>
      <c r="C754" s="70"/>
      <c r="D754" s="70"/>
      <c r="E754" s="70"/>
      <c r="F754" s="70"/>
      <c r="G754" s="70"/>
      <c r="H754" s="70"/>
      <c r="I754" s="70"/>
      <c r="J754" s="70"/>
      <c r="K754" s="70"/>
      <c r="L754" s="70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</row>
    <row r="755" spans="1:26" ht="13.2">
      <c r="A755" s="70"/>
      <c r="B755" s="70"/>
      <c r="C755" s="70"/>
      <c r="D755" s="70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</row>
    <row r="756" spans="1:26" ht="13.2">
      <c r="A756" s="70"/>
      <c r="B756" s="70"/>
      <c r="C756" s="70"/>
      <c r="D756" s="70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</row>
    <row r="757" spans="1:26" ht="13.2">
      <c r="A757" s="70"/>
      <c r="B757" s="70"/>
      <c r="C757" s="70"/>
      <c r="D757" s="70"/>
      <c r="E757" s="70"/>
      <c r="F757" s="70"/>
      <c r="G757" s="70"/>
      <c r="H757" s="70"/>
      <c r="I757" s="70"/>
      <c r="J757" s="70"/>
      <c r="K757" s="70"/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</row>
    <row r="758" spans="1:26" ht="13.2">
      <c r="A758" s="70"/>
      <c r="B758" s="70"/>
      <c r="C758" s="70"/>
      <c r="D758" s="70"/>
      <c r="E758" s="70"/>
      <c r="F758" s="70"/>
      <c r="G758" s="70"/>
      <c r="H758" s="70"/>
      <c r="I758" s="70"/>
      <c r="J758" s="70"/>
      <c r="K758" s="70"/>
      <c r="L758" s="70"/>
      <c r="M758" s="70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</row>
    <row r="759" spans="1:26" ht="13.2">
      <c r="A759" s="70"/>
      <c r="B759" s="70"/>
      <c r="C759" s="70"/>
      <c r="D759" s="70"/>
      <c r="E759" s="70"/>
      <c r="F759" s="70"/>
      <c r="G759" s="70"/>
      <c r="H759" s="70"/>
      <c r="I759" s="70"/>
      <c r="J759" s="70"/>
      <c r="K759" s="70"/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</row>
    <row r="760" spans="1:26" ht="13.2">
      <c r="A760" s="70"/>
      <c r="B760" s="70"/>
      <c r="C760" s="70"/>
      <c r="D760" s="70"/>
      <c r="E760" s="70"/>
      <c r="F760" s="70"/>
      <c r="G760" s="70"/>
      <c r="H760" s="70"/>
      <c r="I760" s="70"/>
      <c r="J760" s="70"/>
      <c r="K760" s="70"/>
      <c r="L760" s="70"/>
      <c r="M760" s="70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</row>
    <row r="761" spans="1:26" ht="13.2">
      <c r="A761" s="70"/>
      <c r="B761" s="70"/>
      <c r="C761" s="70"/>
      <c r="D761" s="70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</row>
    <row r="762" spans="1:26" ht="13.2">
      <c r="A762" s="70"/>
      <c r="B762" s="70"/>
      <c r="C762" s="70"/>
      <c r="D762" s="70"/>
      <c r="E762" s="70"/>
      <c r="F762" s="70"/>
      <c r="G762" s="70"/>
      <c r="H762" s="70"/>
      <c r="I762" s="70"/>
      <c r="J762" s="70"/>
      <c r="K762" s="70"/>
      <c r="L762" s="70"/>
      <c r="M762" s="70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</row>
    <row r="763" spans="1:26" ht="13.2">
      <c r="A763" s="70"/>
      <c r="B763" s="70"/>
      <c r="C763" s="70"/>
      <c r="D763" s="70"/>
      <c r="E763" s="70"/>
      <c r="F763" s="70"/>
      <c r="G763" s="70"/>
      <c r="H763" s="70"/>
      <c r="I763" s="70"/>
      <c r="J763" s="70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</row>
    <row r="764" spans="1:26" ht="13.2">
      <c r="A764" s="70"/>
      <c r="B764" s="70"/>
      <c r="C764" s="70"/>
      <c r="D764" s="70"/>
      <c r="E764" s="70"/>
      <c r="F764" s="70"/>
      <c r="G764" s="70"/>
      <c r="H764" s="70"/>
      <c r="I764" s="70"/>
      <c r="J764" s="70"/>
      <c r="K764" s="70"/>
      <c r="L764" s="70"/>
      <c r="M764" s="70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</row>
    <row r="765" spans="1:26" ht="13.2">
      <c r="A765" s="70"/>
      <c r="B765" s="70"/>
      <c r="C765" s="70"/>
      <c r="D765" s="70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</row>
    <row r="766" spans="1:26" ht="13.2">
      <c r="A766" s="70"/>
      <c r="B766" s="70"/>
      <c r="C766" s="70"/>
      <c r="D766" s="70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</row>
    <row r="767" spans="1:26" ht="13.2">
      <c r="A767" s="70"/>
      <c r="B767" s="70"/>
      <c r="C767" s="70"/>
      <c r="D767" s="70"/>
      <c r="E767" s="70"/>
      <c r="F767" s="70"/>
      <c r="G767" s="70"/>
      <c r="H767" s="70"/>
      <c r="I767" s="70"/>
      <c r="J767" s="70"/>
      <c r="K767" s="70"/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</row>
    <row r="768" spans="1:26" ht="13.2">
      <c r="A768" s="70"/>
      <c r="B768" s="70"/>
      <c r="C768" s="70"/>
      <c r="D768" s="70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</row>
    <row r="769" spans="1:26" ht="13.2">
      <c r="A769" s="70"/>
      <c r="B769" s="70"/>
      <c r="C769" s="70"/>
      <c r="D769" s="7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</row>
    <row r="770" spans="1:26" ht="13.2">
      <c r="A770" s="70"/>
      <c r="B770" s="70"/>
      <c r="C770" s="70"/>
      <c r="D770" s="70"/>
      <c r="E770" s="70"/>
      <c r="F770" s="70"/>
      <c r="G770" s="70"/>
      <c r="H770" s="70"/>
      <c r="I770" s="70"/>
      <c r="J770" s="70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</row>
    <row r="771" spans="1:26" ht="13.2">
      <c r="A771" s="70"/>
      <c r="B771" s="70"/>
      <c r="C771" s="70"/>
      <c r="D771" s="70"/>
      <c r="E771" s="70"/>
      <c r="F771" s="70"/>
      <c r="G771" s="70"/>
      <c r="H771" s="70"/>
      <c r="I771" s="70"/>
      <c r="J771" s="70"/>
      <c r="K771" s="70"/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</row>
    <row r="772" spans="1:26" ht="13.2">
      <c r="A772" s="70"/>
      <c r="B772" s="70"/>
      <c r="C772" s="70"/>
      <c r="D772" s="70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</row>
    <row r="773" spans="1:26" ht="13.2">
      <c r="A773" s="70"/>
      <c r="B773" s="70"/>
      <c r="C773" s="70"/>
      <c r="D773" s="70"/>
      <c r="E773" s="70"/>
      <c r="F773" s="70"/>
      <c r="G773" s="70"/>
      <c r="H773" s="70"/>
      <c r="I773" s="70"/>
      <c r="J773" s="70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</row>
    <row r="774" spans="1:26" ht="13.2">
      <c r="A774" s="70"/>
      <c r="B774" s="70"/>
      <c r="C774" s="70"/>
      <c r="D774" s="70"/>
      <c r="E774" s="70"/>
      <c r="F774" s="70"/>
      <c r="G774" s="70"/>
      <c r="H774" s="70"/>
      <c r="I774" s="70"/>
      <c r="J774" s="70"/>
      <c r="K774" s="70"/>
      <c r="L774" s="70"/>
      <c r="M774" s="70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</row>
    <row r="775" spans="1:26" ht="13.2">
      <c r="A775" s="70"/>
      <c r="B775" s="70"/>
      <c r="C775" s="70"/>
      <c r="D775" s="70"/>
      <c r="E775" s="70"/>
      <c r="F775" s="70"/>
      <c r="G775" s="70"/>
      <c r="H775" s="70"/>
      <c r="I775" s="70"/>
      <c r="J775" s="70"/>
      <c r="K775" s="70"/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</row>
    <row r="776" spans="1:26" ht="13.2">
      <c r="A776" s="70"/>
      <c r="B776" s="70"/>
      <c r="C776" s="70"/>
      <c r="D776" s="70"/>
      <c r="E776" s="70"/>
      <c r="F776" s="70"/>
      <c r="G776" s="70"/>
      <c r="H776" s="70"/>
      <c r="I776" s="70"/>
      <c r="J776" s="70"/>
      <c r="K776" s="70"/>
      <c r="L776" s="70"/>
      <c r="M776" s="70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</row>
    <row r="777" spans="1:26" ht="13.2">
      <c r="A777" s="70"/>
      <c r="B777" s="70"/>
      <c r="C777" s="70"/>
      <c r="D777" s="70"/>
      <c r="E777" s="70"/>
      <c r="F777" s="70"/>
      <c r="G777" s="70"/>
      <c r="H777" s="70"/>
      <c r="I777" s="70"/>
      <c r="J777" s="70"/>
      <c r="K777" s="70"/>
      <c r="L777" s="70"/>
      <c r="M777" s="70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</row>
    <row r="778" spans="1:26" ht="13.2">
      <c r="A778" s="70"/>
      <c r="B778" s="70"/>
      <c r="C778" s="70"/>
      <c r="D778" s="70"/>
      <c r="E778" s="70"/>
      <c r="F778" s="70"/>
      <c r="G778" s="70"/>
      <c r="H778" s="70"/>
      <c r="I778" s="70"/>
      <c r="J778" s="70"/>
      <c r="K778" s="70"/>
      <c r="L778" s="70"/>
      <c r="M778" s="70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</row>
    <row r="779" spans="1:26" ht="13.2">
      <c r="A779" s="70"/>
      <c r="B779" s="70"/>
      <c r="C779" s="70"/>
      <c r="D779" s="70"/>
      <c r="E779" s="70"/>
      <c r="F779" s="70"/>
      <c r="G779" s="70"/>
      <c r="H779" s="70"/>
      <c r="I779" s="70"/>
      <c r="J779" s="70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</row>
    <row r="780" spans="1:26" ht="13.2">
      <c r="A780" s="70"/>
      <c r="B780" s="70"/>
      <c r="C780" s="70"/>
      <c r="D780" s="70"/>
      <c r="E780" s="70"/>
      <c r="F780" s="70"/>
      <c r="G780" s="70"/>
      <c r="H780" s="70"/>
      <c r="I780" s="70"/>
      <c r="J780" s="70"/>
      <c r="K780" s="70"/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</row>
    <row r="781" spans="1:26" ht="13.2">
      <c r="A781" s="70"/>
      <c r="B781" s="70"/>
      <c r="C781" s="70"/>
      <c r="D781" s="70"/>
      <c r="E781" s="70"/>
      <c r="F781" s="70"/>
      <c r="G781" s="70"/>
      <c r="H781" s="70"/>
      <c r="I781" s="70"/>
      <c r="J781" s="70"/>
      <c r="K781" s="70"/>
      <c r="L781" s="70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</row>
    <row r="782" spans="1:26" ht="13.2">
      <c r="A782" s="70"/>
      <c r="B782" s="70"/>
      <c r="C782" s="70"/>
      <c r="D782" s="70"/>
      <c r="E782" s="70"/>
      <c r="F782" s="70"/>
      <c r="G782" s="70"/>
      <c r="H782" s="70"/>
      <c r="I782" s="70"/>
      <c r="J782" s="70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</row>
    <row r="783" spans="1:26" ht="13.2">
      <c r="A783" s="70"/>
      <c r="B783" s="70"/>
      <c r="C783" s="70"/>
      <c r="D783" s="70"/>
      <c r="E783" s="70"/>
      <c r="F783" s="70"/>
      <c r="G783" s="70"/>
      <c r="H783" s="70"/>
      <c r="I783" s="70"/>
      <c r="J783" s="70"/>
      <c r="K783" s="70"/>
      <c r="L783" s="70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</row>
    <row r="784" spans="1:26" ht="13.2">
      <c r="A784" s="70"/>
      <c r="B784" s="70"/>
      <c r="C784" s="70"/>
      <c r="D784" s="70"/>
      <c r="E784" s="70"/>
      <c r="F784" s="70"/>
      <c r="G784" s="70"/>
      <c r="H784" s="70"/>
      <c r="I784" s="70"/>
      <c r="J784" s="70"/>
      <c r="K784" s="70"/>
      <c r="L784" s="70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</row>
    <row r="785" spans="1:26" ht="13.2">
      <c r="A785" s="70"/>
      <c r="B785" s="70"/>
      <c r="C785" s="70"/>
      <c r="D785" s="70"/>
      <c r="E785" s="70"/>
      <c r="F785" s="70"/>
      <c r="G785" s="70"/>
      <c r="H785" s="70"/>
      <c r="I785" s="70"/>
      <c r="J785" s="70"/>
      <c r="K785" s="70"/>
      <c r="L785" s="70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</row>
    <row r="786" spans="1:26" ht="13.2">
      <c r="A786" s="70"/>
      <c r="B786" s="70"/>
      <c r="C786" s="70"/>
      <c r="D786" s="70"/>
      <c r="E786" s="70"/>
      <c r="F786" s="70"/>
      <c r="G786" s="70"/>
      <c r="H786" s="70"/>
      <c r="I786" s="70"/>
      <c r="J786" s="70"/>
      <c r="K786" s="70"/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</row>
    <row r="787" spans="1:26" ht="13.2">
      <c r="A787" s="70"/>
      <c r="B787" s="70"/>
      <c r="C787" s="70"/>
      <c r="D787" s="70"/>
      <c r="E787" s="70"/>
      <c r="F787" s="70"/>
      <c r="G787" s="70"/>
      <c r="H787" s="70"/>
      <c r="I787" s="70"/>
      <c r="J787" s="70"/>
      <c r="K787" s="70"/>
      <c r="L787" s="70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</row>
    <row r="788" spans="1:26" ht="13.2">
      <c r="A788" s="70"/>
      <c r="B788" s="70"/>
      <c r="C788" s="70"/>
      <c r="D788" s="7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</row>
    <row r="789" spans="1:26" ht="13.2">
      <c r="A789" s="70"/>
      <c r="B789" s="70"/>
      <c r="C789" s="70"/>
      <c r="D789" s="7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</row>
    <row r="790" spans="1:26" ht="13.2">
      <c r="A790" s="70"/>
      <c r="B790" s="70"/>
      <c r="C790" s="70"/>
      <c r="D790" s="70"/>
      <c r="E790" s="70"/>
      <c r="F790" s="70"/>
      <c r="G790" s="70"/>
      <c r="H790" s="70"/>
      <c r="I790" s="70"/>
      <c r="J790" s="70"/>
      <c r="K790" s="70"/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</row>
    <row r="791" spans="1:26" ht="13.2">
      <c r="A791" s="70"/>
      <c r="B791" s="70"/>
      <c r="C791" s="70"/>
      <c r="D791" s="70"/>
      <c r="E791" s="70"/>
      <c r="F791" s="70"/>
      <c r="G791" s="70"/>
      <c r="H791" s="70"/>
      <c r="I791" s="70"/>
      <c r="J791" s="70"/>
      <c r="K791" s="70"/>
      <c r="L791" s="70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</row>
    <row r="792" spans="1:26" ht="13.2">
      <c r="A792" s="70"/>
      <c r="B792" s="70"/>
      <c r="C792" s="70"/>
      <c r="D792" s="7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</row>
    <row r="793" spans="1:26" ht="13.2">
      <c r="A793" s="70"/>
      <c r="B793" s="70"/>
      <c r="C793" s="70"/>
      <c r="D793" s="70"/>
      <c r="E793" s="70"/>
      <c r="F793" s="70"/>
      <c r="G793" s="70"/>
      <c r="H793" s="70"/>
      <c r="I793" s="70"/>
      <c r="J793" s="70"/>
      <c r="K793" s="70"/>
      <c r="L793" s="70"/>
      <c r="M793" s="70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</row>
    <row r="794" spans="1:26" ht="13.2">
      <c r="A794" s="70"/>
      <c r="B794" s="70"/>
      <c r="C794" s="70"/>
      <c r="D794" s="70"/>
      <c r="E794" s="70"/>
      <c r="F794" s="70"/>
      <c r="G794" s="70"/>
      <c r="H794" s="70"/>
      <c r="I794" s="70"/>
      <c r="J794" s="70"/>
      <c r="K794" s="70"/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</row>
    <row r="795" spans="1:26" ht="13.2">
      <c r="A795" s="70"/>
      <c r="B795" s="70"/>
      <c r="C795" s="70"/>
      <c r="D795" s="70"/>
      <c r="E795" s="70"/>
      <c r="F795" s="70"/>
      <c r="G795" s="70"/>
      <c r="H795" s="70"/>
      <c r="I795" s="70"/>
      <c r="J795" s="70"/>
      <c r="K795" s="70"/>
      <c r="L795" s="70"/>
      <c r="M795" s="70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</row>
    <row r="796" spans="1:26" ht="13.2">
      <c r="A796" s="70"/>
      <c r="B796" s="70"/>
      <c r="C796" s="70"/>
      <c r="D796" s="70"/>
      <c r="E796" s="70"/>
      <c r="F796" s="70"/>
      <c r="G796" s="70"/>
      <c r="H796" s="70"/>
      <c r="I796" s="70"/>
      <c r="J796" s="70"/>
      <c r="K796" s="70"/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</row>
    <row r="797" spans="1:26" ht="13.2">
      <c r="A797" s="70"/>
      <c r="B797" s="70"/>
      <c r="C797" s="70"/>
      <c r="D797" s="70"/>
      <c r="E797" s="70"/>
      <c r="F797" s="70"/>
      <c r="G797" s="70"/>
      <c r="H797" s="70"/>
      <c r="I797" s="70"/>
      <c r="J797" s="70"/>
      <c r="K797" s="70"/>
      <c r="L797" s="70"/>
      <c r="M797" s="70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</row>
    <row r="798" spans="1:26" ht="13.2">
      <c r="A798" s="70"/>
      <c r="B798" s="70"/>
      <c r="C798" s="70"/>
      <c r="D798" s="70"/>
      <c r="E798" s="70"/>
      <c r="F798" s="70"/>
      <c r="G798" s="70"/>
      <c r="H798" s="70"/>
      <c r="I798" s="70"/>
      <c r="J798" s="70"/>
      <c r="K798" s="70"/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</row>
    <row r="799" spans="1:26" ht="13.2">
      <c r="A799" s="70"/>
      <c r="B799" s="70"/>
      <c r="C799" s="70"/>
      <c r="D799" s="70"/>
      <c r="E799" s="70"/>
      <c r="F799" s="70"/>
      <c r="G799" s="70"/>
      <c r="H799" s="70"/>
      <c r="I799" s="70"/>
      <c r="J799" s="70"/>
      <c r="K799" s="70"/>
      <c r="L799" s="70"/>
      <c r="M799" s="70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</row>
    <row r="800" spans="1:26" ht="13.2">
      <c r="A800" s="70"/>
      <c r="B800" s="70"/>
      <c r="C800" s="70"/>
      <c r="D800" s="70"/>
      <c r="E800" s="70"/>
      <c r="F800" s="70"/>
      <c r="G800" s="70"/>
      <c r="H800" s="70"/>
      <c r="I800" s="70"/>
      <c r="J800" s="70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</row>
    <row r="801" spans="1:26" ht="13.2">
      <c r="A801" s="70"/>
      <c r="B801" s="70"/>
      <c r="C801" s="70"/>
      <c r="D801" s="70"/>
      <c r="E801" s="70"/>
      <c r="F801" s="70"/>
      <c r="G801" s="70"/>
      <c r="H801" s="70"/>
      <c r="I801" s="70"/>
      <c r="J801" s="70"/>
      <c r="K801" s="70"/>
      <c r="L801" s="70"/>
      <c r="M801" s="70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</row>
    <row r="802" spans="1:26" ht="13.2">
      <c r="A802" s="70"/>
      <c r="B802" s="70"/>
      <c r="C802" s="70"/>
      <c r="D802" s="70"/>
      <c r="E802" s="70"/>
      <c r="F802" s="70"/>
      <c r="G802" s="70"/>
      <c r="H802" s="70"/>
      <c r="I802" s="70"/>
      <c r="J802" s="70"/>
      <c r="K802" s="70"/>
      <c r="L802" s="70"/>
      <c r="M802" s="70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</row>
    <row r="803" spans="1:26" ht="13.2">
      <c r="A803" s="70"/>
      <c r="B803" s="70"/>
      <c r="C803" s="70"/>
      <c r="D803" s="70"/>
      <c r="E803" s="70"/>
      <c r="F803" s="70"/>
      <c r="G803" s="70"/>
      <c r="H803" s="70"/>
      <c r="I803" s="70"/>
      <c r="J803" s="70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</row>
    <row r="804" spans="1:26" ht="13.2">
      <c r="A804" s="70"/>
      <c r="B804" s="70"/>
      <c r="C804" s="70"/>
      <c r="D804" s="70"/>
      <c r="E804" s="70"/>
      <c r="F804" s="70"/>
      <c r="G804" s="70"/>
      <c r="H804" s="70"/>
      <c r="I804" s="70"/>
      <c r="J804" s="70"/>
      <c r="K804" s="70"/>
      <c r="L804" s="70"/>
      <c r="M804" s="70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</row>
    <row r="805" spans="1:26" ht="13.2">
      <c r="A805" s="70"/>
      <c r="B805" s="70"/>
      <c r="C805" s="70"/>
      <c r="D805" s="70"/>
      <c r="E805" s="70"/>
      <c r="F805" s="70"/>
      <c r="G805" s="70"/>
      <c r="H805" s="70"/>
      <c r="I805" s="70"/>
      <c r="J805" s="70"/>
      <c r="K805" s="70"/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</row>
    <row r="806" spans="1:26" ht="13.2">
      <c r="A806" s="70"/>
      <c r="B806" s="70"/>
      <c r="C806" s="70"/>
      <c r="D806" s="70"/>
      <c r="E806" s="70"/>
      <c r="F806" s="70"/>
      <c r="G806" s="70"/>
      <c r="H806" s="70"/>
      <c r="I806" s="70"/>
      <c r="J806" s="70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</row>
    <row r="807" spans="1:26" ht="13.2">
      <c r="A807" s="70"/>
      <c r="B807" s="70"/>
      <c r="C807" s="70"/>
      <c r="D807" s="70"/>
      <c r="E807" s="70"/>
      <c r="F807" s="70"/>
      <c r="G807" s="70"/>
      <c r="H807" s="70"/>
      <c r="I807" s="70"/>
      <c r="J807" s="70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</row>
    <row r="808" spans="1:26" ht="13.2">
      <c r="A808" s="70"/>
      <c r="B808" s="70"/>
      <c r="C808" s="70"/>
      <c r="D808" s="70"/>
      <c r="E808" s="70"/>
      <c r="F808" s="70"/>
      <c r="G808" s="70"/>
      <c r="H808" s="70"/>
      <c r="I808" s="70"/>
      <c r="J808" s="70"/>
      <c r="K808" s="70"/>
      <c r="L808" s="70"/>
      <c r="M808" s="70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</row>
    <row r="809" spans="1:26" ht="13.2">
      <c r="A809" s="70"/>
      <c r="B809" s="70"/>
      <c r="C809" s="70"/>
      <c r="D809" s="70"/>
      <c r="E809" s="70"/>
      <c r="F809" s="70"/>
      <c r="G809" s="70"/>
      <c r="H809" s="70"/>
      <c r="I809" s="70"/>
      <c r="J809" s="70"/>
      <c r="K809" s="70"/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</row>
    <row r="810" spans="1:26" ht="13.2">
      <c r="A810" s="70"/>
      <c r="B810" s="70"/>
      <c r="C810" s="70"/>
      <c r="D810" s="70"/>
      <c r="E810" s="70"/>
      <c r="F810" s="70"/>
      <c r="G810" s="70"/>
      <c r="H810" s="70"/>
      <c r="I810" s="70"/>
      <c r="J810" s="70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</row>
    <row r="811" spans="1:26" ht="13.2">
      <c r="A811" s="70"/>
      <c r="B811" s="70"/>
      <c r="C811" s="70"/>
      <c r="D811" s="70"/>
      <c r="E811" s="70"/>
      <c r="F811" s="70"/>
      <c r="G811" s="70"/>
      <c r="H811" s="70"/>
      <c r="I811" s="70"/>
      <c r="J811" s="70"/>
      <c r="K811" s="70"/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</row>
    <row r="812" spans="1:26" ht="13.2">
      <c r="A812" s="70"/>
      <c r="B812" s="70"/>
      <c r="C812" s="70"/>
      <c r="D812" s="70"/>
      <c r="E812" s="70"/>
      <c r="F812" s="70"/>
      <c r="G812" s="70"/>
      <c r="H812" s="70"/>
      <c r="I812" s="70"/>
      <c r="J812" s="70"/>
      <c r="K812" s="70"/>
      <c r="L812" s="70"/>
      <c r="M812" s="70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</row>
    <row r="813" spans="1:26" ht="13.2">
      <c r="A813" s="70"/>
      <c r="B813" s="70"/>
      <c r="C813" s="70"/>
      <c r="D813" s="70"/>
      <c r="E813" s="70"/>
      <c r="F813" s="70"/>
      <c r="G813" s="70"/>
      <c r="H813" s="70"/>
      <c r="I813" s="70"/>
      <c r="J813" s="70"/>
      <c r="K813" s="70"/>
      <c r="L813" s="70"/>
      <c r="M813" s="70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</row>
    <row r="814" spans="1:26" ht="13.2">
      <c r="A814" s="70"/>
      <c r="B814" s="70"/>
      <c r="C814" s="70"/>
      <c r="D814" s="70"/>
      <c r="E814" s="70"/>
      <c r="F814" s="70"/>
      <c r="G814" s="70"/>
      <c r="H814" s="70"/>
      <c r="I814" s="70"/>
      <c r="J814" s="70"/>
      <c r="K814" s="70"/>
      <c r="L814" s="70"/>
      <c r="M814" s="70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</row>
    <row r="815" spans="1:26" ht="13.2">
      <c r="A815" s="70"/>
      <c r="B815" s="70"/>
      <c r="C815" s="70"/>
      <c r="D815" s="70"/>
      <c r="E815" s="70"/>
      <c r="F815" s="70"/>
      <c r="G815" s="70"/>
      <c r="H815" s="70"/>
      <c r="I815" s="70"/>
      <c r="J815" s="70"/>
      <c r="K815" s="70"/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</row>
    <row r="816" spans="1:26" ht="13.2">
      <c r="A816" s="70"/>
      <c r="B816" s="70"/>
      <c r="C816" s="70"/>
      <c r="D816" s="70"/>
      <c r="E816" s="70"/>
      <c r="F816" s="70"/>
      <c r="G816" s="70"/>
      <c r="H816" s="70"/>
      <c r="I816" s="70"/>
      <c r="J816" s="70"/>
      <c r="K816" s="70"/>
      <c r="L816" s="70"/>
      <c r="M816" s="70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</row>
    <row r="817" spans="1:26" ht="13.2">
      <c r="A817" s="70"/>
      <c r="B817" s="70"/>
      <c r="C817" s="70"/>
      <c r="D817" s="70"/>
      <c r="E817" s="70"/>
      <c r="F817" s="70"/>
      <c r="G817" s="70"/>
      <c r="H817" s="70"/>
      <c r="I817" s="70"/>
      <c r="J817" s="70"/>
      <c r="K817" s="70"/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</row>
    <row r="818" spans="1:26" ht="13.2">
      <c r="A818" s="70"/>
      <c r="B818" s="70"/>
      <c r="C818" s="70"/>
      <c r="D818" s="70"/>
      <c r="E818" s="70"/>
      <c r="F818" s="70"/>
      <c r="G818" s="70"/>
      <c r="H818" s="70"/>
      <c r="I818" s="70"/>
      <c r="J818" s="70"/>
      <c r="K818" s="70"/>
      <c r="L818" s="70"/>
      <c r="M818" s="70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</row>
    <row r="819" spans="1:26" ht="13.2">
      <c r="A819" s="70"/>
      <c r="B819" s="70"/>
      <c r="C819" s="70"/>
      <c r="D819" s="70"/>
      <c r="E819" s="70"/>
      <c r="F819" s="70"/>
      <c r="G819" s="70"/>
      <c r="H819" s="70"/>
      <c r="I819" s="70"/>
      <c r="J819" s="70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</row>
    <row r="820" spans="1:26" ht="13.2">
      <c r="A820" s="70"/>
      <c r="B820" s="70"/>
      <c r="C820" s="70"/>
      <c r="D820" s="70"/>
      <c r="E820" s="70"/>
      <c r="F820" s="70"/>
      <c r="G820" s="70"/>
      <c r="H820" s="70"/>
      <c r="I820" s="70"/>
      <c r="J820" s="70"/>
      <c r="K820" s="70"/>
      <c r="L820" s="70"/>
      <c r="M820" s="70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</row>
    <row r="821" spans="1:26" ht="13.2">
      <c r="A821" s="70"/>
      <c r="B821" s="70"/>
      <c r="C821" s="70"/>
      <c r="D821" s="70"/>
      <c r="E821" s="70"/>
      <c r="F821" s="70"/>
      <c r="G821" s="70"/>
      <c r="H821" s="70"/>
      <c r="I821" s="70"/>
      <c r="J821" s="70"/>
      <c r="K821" s="70"/>
      <c r="L821" s="70"/>
      <c r="M821" s="70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</row>
    <row r="822" spans="1:26" ht="13.2">
      <c r="A822" s="70"/>
      <c r="B822" s="70"/>
      <c r="C822" s="70"/>
      <c r="D822" s="70"/>
      <c r="E822" s="70"/>
      <c r="F822" s="70"/>
      <c r="G822" s="70"/>
      <c r="H822" s="70"/>
      <c r="I822" s="70"/>
      <c r="J822" s="70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</row>
    <row r="823" spans="1:26" ht="13.2">
      <c r="A823" s="70"/>
      <c r="B823" s="70"/>
      <c r="C823" s="70"/>
      <c r="D823" s="70"/>
      <c r="E823" s="70"/>
      <c r="F823" s="70"/>
      <c r="G823" s="70"/>
      <c r="H823" s="70"/>
      <c r="I823" s="70"/>
      <c r="J823" s="70"/>
      <c r="K823" s="70"/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</row>
    <row r="824" spans="1:26" ht="13.2">
      <c r="A824" s="70"/>
      <c r="B824" s="70"/>
      <c r="C824" s="70"/>
      <c r="D824" s="70"/>
      <c r="E824" s="70"/>
      <c r="F824" s="70"/>
      <c r="G824" s="70"/>
      <c r="H824" s="70"/>
      <c r="I824" s="70"/>
      <c r="J824" s="70"/>
      <c r="K824" s="70"/>
      <c r="L824" s="70"/>
      <c r="M824" s="70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</row>
    <row r="825" spans="1:26" ht="13.2">
      <c r="A825" s="70"/>
      <c r="B825" s="70"/>
      <c r="C825" s="70"/>
      <c r="D825" s="70"/>
      <c r="E825" s="70"/>
      <c r="F825" s="70"/>
      <c r="G825" s="70"/>
      <c r="H825" s="70"/>
      <c r="I825" s="70"/>
      <c r="J825" s="70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</row>
    <row r="826" spans="1:26" ht="13.2">
      <c r="A826" s="70"/>
      <c r="B826" s="70"/>
      <c r="C826" s="70"/>
      <c r="D826" s="70"/>
      <c r="E826" s="70"/>
      <c r="F826" s="70"/>
      <c r="G826" s="70"/>
      <c r="H826" s="70"/>
      <c r="I826" s="70"/>
      <c r="J826" s="70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</row>
    <row r="827" spans="1:26" ht="13.2">
      <c r="A827" s="70"/>
      <c r="B827" s="70"/>
      <c r="C827" s="70"/>
      <c r="D827" s="70"/>
      <c r="E827" s="70"/>
      <c r="F827" s="70"/>
      <c r="G827" s="70"/>
      <c r="H827" s="70"/>
      <c r="I827" s="70"/>
      <c r="J827" s="70"/>
      <c r="K827" s="70"/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</row>
    <row r="828" spans="1:26" ht="13.2">
      <c r="A828" s="70"/>
      <c r="B828" s="70"/>
      <c r="C828" s="70"/>
      <c r="D828" s="7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</row>
    <row r="829" spans="1:26" ht="13.2">
      <c r="A829" s="70"/>
      <c r="B829" s="70"/>
      <c r="C829" s="70"/>
      <c r="D829" s="70"/>
      <c r="E829" s="70"/>
      <c r="F829" s="70"/>
      <c r="G829" s="70"/>
      <c r="H829" s="70"/>
      <c r="I829" s="70"/>
      <c r="J829" s="70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</row>
    <row r="830" spans="1:26" ht="13.2">
      <c r="A830" s="70"/>
      <c r="B830" s="70"/>
      <c r="C830" s="70"/>
      <c r="D830" s="70"/>
      <c r="E830" s="70"/>
      <c r="F830" s="70"/>
      <c r="G830" s="70"/>
      <c r="H830" s="70"/>
      <c r="I830" s="70"/>
      <c r="J830" s="70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</row>
    <row r="831" spans="1:26" ht="13.2">
      <c r="A831" s="70"/>
      <c r="B831" s="70"/>
      <c r="C831" s="70"/>
      <c r="D831" s="70"/>
      <c r="E831" s="70"/>
      <c r="F831" s="70"/>
      <c r="G831" s="70"/>
      <c r="H831" s="70"/>
      <c r="I831" s="70"/>
      <c r="J831" s="70"/>
      <c r="K831" s="70"/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</row>
    <row r="832" spans="1:26" ht="13.2">
      <c r="A832" s="70"/>
      <c r="B832" s="70"/>
      <c r="C832" s="70"/>
      <c r="D832" s="70"/>
      <c r="E832" s="70"/>
      <c r="F832" s="70"/>
      <c r="G832" s="70"/>
      <c r="H832" s="70"/>
      <c r="I832" s="70"/>
      <c r="J832" s="70"/>
      <c r="K832" s="70"/>
      <c r="L832" s="70"/>
      <c r="M832" s="70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</row>
    <row r="833" spans="1:26" ht="13.2">
      <c r="A833" s="70"/>
      <c r="B833" s="70"/>
      <c r="C833" s="70"/>
      <c r="D833" s="70"/>
      <c r="E833" s="70"/>
      <c r="F833" s="70"/>
      <c r="G833" s="70"/>
      <c r="H833" s="70"/>
      <c r="I833" s="70"/>
      <c r="J833" s="70"/>
      <c r="K833" s="70"/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</row>
    <row r="834" spans="1:26" ht="13.2">
      <c r="A834" s="70"/>
      <c r="B834" s="70"/>
      <c r="C834" s="70"/>
      <c r="D834" s="70"/>
      <c r="E834" s="70"/>
      <c r="F834" s="70"/>
      <c r="G834" s="70"/>
      <c r="H834" s="70"/>
      <c r="I834" s="70"/>
      <c r="J834" s="70"/>
      <c r="K834" s="70"/>
      <c r="L834" s="70"/>
      <c r="M834" s="70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</row>
    <row r="835" spans="1:26" ht="13.2">
      <c r="A835" s="70"/>
      <c r="B835" s="70"/>
      <c r="C835" s="70"/>
      <c r="D835" s="70"/>
      <c r="E835" s="70"/>
      <c r="F835" s="70"/>
      <c r="G835" s="70"/>
      <c r="H835" s="70"/>
      <c r="I835" s="70"/>
      <c r="J835" s="70"/>
      <c r="K835" s="70"/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</row>
    <row r="836" spans="1:26" ht="13.2">
      <c r="A836" s="70"/>
      <c r="B836" s="70"/>
      <c r="C836" s="70"/>
      <c r="D836" s="70"/>
      <c r="E836" s="70"/>
      <c r="F836" s="70"/>
      <c r="G836" s="70"/>
      <c r="H836" s="70"/>
      <c r="I836" s="70"/>
      <c r="J836" s="70"/>
      <c r="K836" s="70"/>
      <c r="L836" s="70"/>
      <c r="M836" s="70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</row>
    <row r="837" spans="1:26" ht="13.2">
      <c r="A837" s="70"/>
      <c r="B837" s="70"/>
      <c r="C837" s="70"/>
      <c r="D837" s="70"/>
      <c r="E837" s="70"/>
      <c r="F837" s="70"/>
      <c r="G837" s="70"/>
      <c r="H837" s="70"/>
      <c r="I837" s="70"/>
      <c r="J837" s="70"/>
      <c r="K837" s="70"/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</row>
    <row r="838" spans="1:26" ht="13.2">
      <c r="A838" s="70"/>
      <c r="B838" s="70"/>
      <c r="C838" s="70"/>
      <c r="D838" s="7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</row>
    <row r="839" spans="1:26" ht="13.2">
      <c r="A839" s="70"/>
      <c r="B839" s="70"/>
      <c r="C839" s="70"/>
      <c r="D839" s="7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</row>
    <row r="840" spans="1:26" ht="13.2">
      <c r="A840" s="70"/>
      <c r="B840" s="70"/>
      <c r="C840" s="70"/>
      <c r="D840" s="70"/>
      <c r="E840" s="70"/>
      <c r="F840" s="70"/>
      <c r="G840" s="70"/>
      <c r="H840" s="70"/>
      <c r="I840" s="70"/>
      <c r="J840" s="70"/>
      <c r="K840" s="70"/>
      <c r="L840" s="70"/>
      <c r="M840" s="70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</row>
    <row r="841" spans="1:26" ht="13.2">
      <c r="A841" s="70"/>
      <c r="B841" s="70"/>
      <c r="C841" s="70"/>
      <c r="D841" s="7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</row>
    <row r="842" spans="1:26" ht="13.2">
      <c r="A842" s="70"/>
      <c r="B842" s="70"/>
      <c r="C842" s="70"/>
      <c r="D842" s="70"/>
      <c r="E842" s="70"/>
      <c r="F842" s="70"/>
      <c r="G842" s="70"/>
      <c r="H842" s="70"/>
      <c r="I842" s="70"/>
      <c r="J842" s="70"/>
      <c r="K842" s="70"/>
      <c r="L842" s="70"/>
      <c r="M842" s="70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</row>
    <row r="843" spans="1:26" ht="13.2">
      <c r="A843" s="70"/>
      <c r="B843" s="70"/>
      <c r="C843" s="70"/>
      <c r="D843" s="7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</row>
    <row r="844" spans="1:26" ht="13.2">
      <c r="A844" s="70"/>
      <c r="B844" s="70"/>
      <c r="C844" s="70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</row>
    <row r="845" spans="1:26" ht="13.2">
      <c r="A845" s="70"/>
      <c r="B845" s="70"/>
      <c r="C845" s="70"/>
      <c r="D845" s="7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</row>
    <row r="846" spans="1:26" ht="13.2">
      <c r="A846" s="70"/>
      <c r="B846" s="70"/>
      <c r="C846" s="70"/>
      <c r="D846" s="70"/>
      <c r="E846" s="70"/>
      <c r="F846" s="70"/>
      <c r="G846" s="70"/>
      <c r="H846" s="70"/>
      <c r="I846" s="70"/>
      <c r="J846" s="70"/>
      <c r="K846" s="70"/>
      <c r="L846" s="70"/>
      <c r="M846" s="70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</row>
    <row r="847" spans="1:26" ht="13.2">
      <c r="A847" s="70"/>
      <c r="B847" s="70"/>
      <c r="C847" s="70"/>
      <c r="D847" s="70"/>
      <c r="E847" s="70"/>
      <c r="F847" s="70"/>
      <c r="G847" s="70"/>
      <c r="H847" s="70"/>
      <c r="I847" s="70"/>
      <c r="J847" s="70"/>
      <c r="K847" s="70"/>
      <c r="L847" s="70"/>
      <c r="M847" s="70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</row>
    <row r="848" spans="1:26" ht="13.2">
      <c r="A848" s="70"/>
      <c r="B848" s="70"/>
      <c r="C848" s="70"/>
      <c r="D848" s="7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</row>
    <row r="849" spans="1:26" ht="13.2">
      <c r="A849" s="70"/>
      <c r="B849" s="70"/>
      <c r="C849" s="70"/>
      <c r="D849" s="70"/>
      <c r="E849" s="70"/>
      <c r="F849" s="70"/>
      <c r="G849" s="70"/>
      <c r="H849" s="70"/>
      <c r="I849" s="70"/>
      <c r="J849" s="70"/>
      <c r="K849" s="70"/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</row>
    <row r="850" spans="1:26" ht="13.2">
      <c r="A850" s="70"/>
      <c r="B850" s="70"/>
      <c r="C850" s="70"/>
      <c r="D850" s="7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</row>
    <row r="851" spans="1:26" ht="13.2">
      <c r="A851" s="70"/>
      <c r="B851" s="70"/>
      <c r="C851" s="70"/>
      <c r="D851" s="70"/>
      <c r="E851" s="70"/>
      <c r="F851" s="70"/>
      <c r="G851" s="70"/>
      <c r="H851" s="70"/>
      <c r="I851" s="70"/>
      <c r="J851" s="70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</row>
    <row r="852" spans="1:26" ht="13.2">
      <c r="A852" s="70"/>
      <c r="B852" s="70"/>
      <c r="C852" s="70"/>
      <c r="D852" s="70"/>
      <c r="E852" s="70"/>
      <c r="F852" s="70"/>
      <c r="G852" s="70"/>
      <c r="H852" s="70"/>
      <c r="I852" s="70"/>
      <c r="J852" s="70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</row>
    <row r="853" spans="1:26" ht="13.2">
      <c r="A853" s="70"/>
      <c r="B853" s="70"/>
      <c r="C853" s="70"/>
      <c r="D853" s="70"/>
      <c r="E853" s="70"/>
      <c r="F853" s="70"/>
      <c r="G853" s="70"/>
      <c r="H853" s="70"/>
      <c r="I853" s="70"/>
      <c r="J853" s="70"/>
      <c r="K853" s="70"/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</row>
    <row r="854" spans="1:26" ht="13.2">
      <c r="A854" s="70"/>
      <c r="B854" s="70"/>
      <c r="C854" s="70"/>
      <c r="D854" s="70"/>
      <c r="E854" s="70"/>
      <c r="F854" s="70"/>
      <c r="G854" s="70"/>
      <c r="H854" s="70"/>
      <c r="I854" s="70"/>
      <c r="J854" s="70"/>
      <c r="K854" s="70"/>
      <c r="L854" s="70"/>
      <c r="M854" s="70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</row>
    <row r="855" spans="1:26" ht="13.2">
      <c r="A855" s="70"/>
      <c r="B855" s="70"/>
      <c r="C855" s="70"/>
      <c r="D855" s="70"/>
      <c r="E855" s="70"/>
      <c r="F855" s="70"/>
      <c r="G855" s="70"/>
      <c r="H855" s="70"/>
      <c r="I855" s="70"/>
      <c r="J855" s="70"/>
      <c r="K855" s="70"/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</row>
    <row r="856" spans="1:26" ht="13.2">
      <c r="A856" s="70"/>
      <c r="B856" s="70"/>
      <c r="C856" s="70"/>
      <c r="D856" s="70"/>
      <c r="E856" s="70"/>
      <c r="F856" s="70"/>
      <c r="G856" s="70"/>
      <c r="H856" s="70"/>
      <c r="I856" s="70"/>
      <c r="J856" s="70"/>
      <c r="K856" s="70"/>
      <c r="L856" s="70"/>
      <c r="M856" s="70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</row>
    <row r="857" spans="1:26" ht="13.2">
      <c r="A857" s="70"/>
      <c r="B857" s="70"/>
      <c r="C857" s="70"/>
      <c r="D857" s="70"/>
      <c r="E857" s="70"/>
      <c r="F857" s="70"/>
      <c r="G857" s="70"/>
      <c r="H857" s="70"/>
      <c r="I857" s="70"/>
      <c r="J857" s="70"/>
      <c r="K857" s="70"/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</row>
    <row r="858" spans="1:26" ht="13.2">
      <c r="A858" s="70"/>
      <c r="B858" s="70"/>
      <c r="C858" s="70"/>
      <c r="D858" s="70"/>
      <c r="E858" s="70"/>
      <c r="F858" s="70"/>
      <c r="G858" s="70"/>
      <c r="H858" s="70"/>
      <c r="I858" s="70"/>
      <c r="J858" s="70"/>
      <c r="K858" s="70"/>
      <c r="L858" s="70"/>
      <c r="M858" s="70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</row>
    <row r="859" spans="1:26" ht="13.2">
      <c r="A859" s="70"/>
      <c r="B859" s="70"/>
      <c r="C859" s="70"/>
      <c r="D859" s="70"/>
      <c r="E859" s="70"/>
      <c r="F859" s="70"/>
      <c r="G859" s="70"/>
      <c r="H859" s="70"/>
      <c r="I859" s="70"/>
      <c r="J859" s="70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</row>
    <row r="860" spans="1:26" ht="13.2">
      <c r="A860" s="70"/>
      <c r="B860" s="70"/>
      <c r="C860" s="70"/>
      <c r="D860" s="70"/>
      <c r="E860" s="70"/>
      <c r="F860" s="70"/>
      <c r="G860" s="70"/>
      <c r="H860" s="70"/>
      <c r="I860" s="70"/>
      <c r="J860" s="70"/>
      <c r="K860" s="70"/>
      <c r="L860" s="70"/>
      <c r="M860" s="70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</row>
    <row r="861" spans="1:26" ht="13.2">
      <c r="A861" s="70"/>
      <c r="B861" s="70"/>
      <c r="C861" s="70"/>
      <c r="D861" s="70"/>
      <c r="E861" s="70"/>
      <c r="F861" s="70"/>
      <c r="G861" s="70"/>
      <c r="H861" s="70"/>
      <c r="I861" s="70"/>
      <c r="J861" s="70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</row>
    <row r="862" spans="1:26" ht="13.2">
      <c r="A862" s="70"/>
      <c r="B862" s="70"/>
      <c r="C862" s="70"/>
      <c r="D862" s="70"/>
      <c r="E862" s="70"/>
      <c r="F862" s="70"/>
      <c r="G862" s="70"/>
      <c r="H862" s="70"/>
      <c r="I862" s="70"/>
      <c r="J862" s="70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</row>
    <row r="863" spans="1:26" ht="13.2">
      <c r="A863" s="70"/>
      <c r="B863" s="70"/>
      <c r="C863" s="70"/>
      <c r="D863" s="70"/>
      <c r="E863" s="70"/>
      <c r="F863" s="70"/>
      <c r="G863" s="70"/>
      <c r="H863" s="70"/>
      <c r="I863" s="70"/>
      <c r="J863" s="70"/>
      <c r="K863" s="70"/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</row>
    <row r="864" spans="1:26" ht="13.2">
      <c r="A864" s="70"/>
      <c r="B864" s="70"/>
      <c r="C864" s="70"/>
      <c r="D864" s="70"/>
      <c r="E864" s="70"/>
      <c r="F864" s="70"/>
      <c r="G864" s="70"/>
      <c r="H864" s="70"/>
      <c r="I864" s="70"/>
      <c r="J864" s="70"/>
      <c r="K864" s="70"/>
      <c r="L864" s="70"/>
      <c r="M864" s="70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</row>
    <row r="865" spans="1:26" ht="13.2">
      <c r="A865" s="70"/>
      <c r="B865" s="70"/>
      <c r="C865" s="70"/>
      <c r="D865" s="70"/>
      <c r="E865" s="70"/>
      <c r="F865" s="70"/>
      <c r="G865" s="70"/>
      <c r="H865" s="70"/>
      <c r="I865" s="70"/>
      <c r="J865" s="70"/>
      <c r="K865" s="70"/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</row>
    <row r="866" spans="1:26" ht="13.2">
      <c r="A866" s="70"/>
      <c r="B866" s="70"/>
      <c r="C866" s="70"/>
      <c r="D866" s="7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</row>
    <row r="867" spans="1:26" ht="13.2">
      <c r="A867" s="70"/>
      <c r="B867" s="70"/>
      <c r="C867" s="70"/>
      <c r="D867" s="70"/>
      <c r="E867" s="70"/>
      <c r="F867" s="70"/>
      <c r="G867" s="70"/>
      <c r="H867" s="70"/>
      <c r="I867" s="70"/>
      <c r="J867" s="70"/>
      <c r="K867" s="70"/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</row>
    <row r="868" spans="1:26" ht="13.2">
      <c r="A868" s="70"/>
      <c r="B868" s="70"/>
      <c r="C868" s="70"/>
      <c r="D868" s="70"/>
      <c r="E868" s="70"/>
      <c r="F868" s="70"/>
      <c r="G868" s="70"/>
      <c r="H868" s="70"/>
      <c r="I868" s="70"/>
      <c r="J868" s="70"/>
      <c r="K868" s="70"/>
      <c r="L868" s="70"/>
      <c r="M868" s="70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</row>
    <row r="869" spans="1:26" ht="13.2">
      <c r="A869" s="70"/>
      <c r="B869" s="70"/>
      <c r="C869" s="70"/>
      <c r="D869" s="70"/>
      <c r="E869" s="70"/>
      <c r="F869" s="70"/>
      <c r="G869" s="70"/>
      <c r="H869" s="70"/>
      <c r="I869" s="70"/>
      <c r="J869" s="70"/>
      <c r="K869" s="70"/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</row>
    <row r="870" spans="1:26" ht="13.2">
      <c r="A870" s="70"/>
      <c r="B870" s="70"/>
      <c r="C870" s="70"/>
      <c r="D870" s="70"/>
      <c r="E870" s="70"/>
      <c r="F870" s="70"/>
      <c r="G870" s="70"/>
      <c r="H870" s="70"/>
      <c r="I870" s="70"/>
      <c r="J870" s="70"/>
      <c r="K870" s="70"/>
      <c r="L870" s="70"/>
      <c r="M870" s="70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</row>
    <row r="871" spans="1:26" ht="13.2">
      <c r="A871" s="70"/>
      <c r="B871" s="70"/>
      <c r="C871" s="70"/>
      <c r="D871" s="70"/>
      <c r="E871" s="70"/>
      <c r="F871" s="70"/>
      <c r="G871" s="70"/>
      <c r="H871" s="70"/>
      <c r="I871" s="70"/>
      <c r="J871" s="70"/>
      <c r="K871" s="70"/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</row>
    <row r="872" spans="1:26" ht="13.2">
      <c r="A872" s="70"/>
      <c r="B872" s="70"/>
      <c r="C872" s="70"/>
      <c r="D872" s="70"/>
      <c r="E872" s="70"/>
      <c r="F872" s="70"/>
      <c r="G872" s="70"/>
      <c r="H872" s="70"/>
      <c r="I872" s="70"/>
      <c r="J872" s="70"/>
      <c r="K872" s="70"/>
      <c r="L872" s="70"/>
      <c r="M872" s="70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</row>
    <row r="873" spans="1:26" ht="13.2">
      <c r="A873" s="70"/>
      <c r="B873" s="70"/>
      <c r="C873" s="70"/>
      <c r="D873" s="70"/>
      <c r="E873" s="70"/>
      <c r="F873" s="70"/>
      <c r="G873" s="70"/>
      <c r="H873" s="70"/>
      <c r="I873" s="70"/>
      <c r="J873" s="70"/>
      <c r="K873" s="70"/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</row>
    <row r="874" spans="1:26" ht="13.2">
      <c r="A874" s="70"/>
      <c r="B874" s="70"/>
      <c r="C874" s="70"/>
      <c r="D874" s="70"/>
      <c r="E874" s="70"/>
      <c r="F874" s="70"/>
      <c r="G874" s="70"/>
      <c r="H874" s="70"/>
      <c r="I874" s="70"/>
      <c r="J874" s="70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</row>
    <row r="875" spans="1:26" ht="13.2">
      <c r="A875" s="70"/>
      <c r="B875" s="70"/>
      <c r="C875" s="70"/>
      <c r="D875" s="70"/>
      <c r="E875" s="70"/>
      <c r="F875" s="70"/>
      <c r="G875" s="70"/>
      <c r="H875" s="70"/>
      <c r="I875" s="70"/>
      <c r="J875" s="70"/>
      <c r="K875" s="70"/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</row>
    <row r="876" spans="1:26" ht="13.2">
      <c r="A876" s="70"/>
      <c r="B876" s="70"/>
      <c r="C876" s="70"/>
      <c r="D876" s="70"/>
      <c r="E876" s="70"/>
      <c r="F876" s="70"/>
      <c r="G876" s="70"/>
      <c r="H876" s="70"/>
      <c r="I876" s="70"/>
      <c r="J876" s="70"/>
      <c r="K876" s="70"/>
      <c r="L876" s="70"/>
      <c r="M876" s="70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</row>
    <row r="877" spans="1:26" ht="13.2">
      <c r="A877" s="70"/>
      <c r="B877" s="70"/>
      <c r="C877" s="70"/>
      <c r="D877" s="70"/>
      <c r="E877" s="70"/>
      <c r="F877" s="70"/>
      <c r="G877" s="70"/>
      <c r="H877" s="70"/>
      <c r="I877" s="70"/>
      <c r="J877" s="70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</row>
    <row r="878" spans="1:26" ht="13.2">
      <c r="A878" s="70"/>
      <c r="B878" s="70"/>
      <c r="C878" s="70"/>
      <c r="D878" s="70"/>
      <c r="E878" s="70"/>
      <c r="F878" s="70"/>
      <c r="G878" s="70"/>
      <c r="H878" s="70"/>
      <c r="I878" s="70"/>
      <c r="J878" s="70"/>
      <c r="K878" s="70"/>
      <c r="L878" s="70"/>
      <c r="M878" s="70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</row>
    <row r="879" spans="1:26" ht="13.2">
      <c r="A879" s="70"/>
      <c r="B879" s="70"/>
      <c r="C879" s="70"/>
      <c r="D879" s="70"/>
      <c r="E879" s="70"/>
      <c r="F879" s="70"/>
      <c r="G879" s="70"/>
      <c r="H879" s="70"/>
      <c r="I879" s="70"/>
      <c r="J879" s="70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</row>
    <row r="880" spans="1:26" ht="13.2">
      <c r="A880" s="70"/>
      <c r="B880" s="70"/>
      <c r="C880" s="70"/>
      <c r="D880" s="7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</row>
    <row r="881" spans="1:26" ht="13.2">
      <c r="A881" s="70"/>
      <c r="B881" s="70"/>
      <c r="C881" s="70"/>
      <c r="D881" s="70"/>
      <c r="E881" s="70"/>
      <c r="F881" s="70"/>
      <c r="G881" s="70"/>
      <c r="H881" s="70"/>
      <c r="I881" s="70"/>
      <c r="J881" s="70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</row>
    <row r="882" spans="1:26" ht="13.2">
      <c r="A882" s="70"/>
      <c r="B882" s="70"/>
      <c r="C882" s="70"/>
      <c r="D882" s="70"/>
      <c r="E882" s="70"/>
      <c r="F882" s="70"/>
      <c r="G882" s="70"/>
      <c r="H882" s="70"/>
      <c r="I882" s="70"/>
      <c r="J882" s="70"/>
      <c r="K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</row>
    <row r="883" spans="1:26" ht="13.2">
      <c r="A883" s="70"/>
      <c r="B883" s="70"/>
      <c r="C883" s="70"/>
      <c r="D883" s="70"/>
      <c r="E883" s="70"/>
      <c r="F883" s="70"/>
      <c r="G883" s="70"/>
      <c r="H883" s="70"/>
      <c r="I883" s="70"/>
      <c r="J883" s="70"/>
      <c r="K883" s="70"/>
      <c r="L883" s="70"/>
      <c r="M883" s="70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</row>
    <row r="884" spans="1:26" ht="13.2">
      <c r="A884" s="70"/>
      <c r="B884" s="70"/>
      <c r="C884" s="70"/>
      <c r="D884" s="70"/>
      <c r="E884" s="70"/>
      <c r="F884" s="70"/>
      <c r="G884" s="70"/>
      <c r="H884" s="70"/>
      <c r="I884" s="70"/>
      <c r="J884" s="70"/>
      <c r="K884" s="70"/>
      <c r="L884" s="70"/>
      <c r="M884" s="70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</row>
    <row r="885" spans="1:26" ht="13.2">
      <c r="A885" s="70"/>
      <c r="B885" s="70"/>
      <c r="C885" s="70"/>
      <c r="D885" s="70"/>
      <c r="E885" s="70"/>
      <c r="F885" s="70"/>
      <c r="G885" s="70"/>
      <c r="H885" s="70"/>
      <c r="I885" s="70"/>
      <c r="J885" s="70"/>
      <c r="K885" s="70"/>
      <c r="L885" s="70"/>
      <c r="M885" s="70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</row>
    <row r="886" spans="1:26" ht="13.2">
      <c r="A886" s="70"/>
      <c r="B886" s="70"/>
      <c r="C886" s="70"/>
      <c r="D886" s="70"/>
      <c r="E886" s="70"/>
      <c r="F886" s="70"/>
      <c r="G886" s="70"/>
      <c r="H886" s="70"/>
      <c r="I886" s="70"/>
      <c r="J886" s="70"/>
      <c r="K886" s="70"/>
      <c r="L886" s="70"/>
      <c r="M886" s="70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</row>
    <row r="887" spans="1:26" ht="13.2">
      <c r="A887" s="70"/>
      <c r="B887" s="70"/>
      <c r="C887" s="70"/>
      <c r="D887" s="70"/>
      <c r="E887" s="70"/>
      <c r="F887" s="70"/>
      <c r="G887" s="70"/>
      <c r="H887" s="70"/>
      <c r="I887" s="70"/>
      <c r="J887" s="70"/>
      <c r="K887" s="70"/>
      <c r="L887" s="70"/>
      <c r="M887" s="70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</row>
    <row r="888" spans="1:26" ht="13.2">
      <c r="A888" s="70"/>
      <c r="B888" s="70"/>
      <c r="C888" s="70"/>
      <c r="D888" s="70"/>
      <c r="E888" s="70"/>
      <c r="F888" s="70"/>
      <c r="G888" s="70"/>
      <c r="H888" s="70"/>
      <c r="I888" s="70"/>
      <c r="J888" s="70"/>
      <c r="K888" s="70"/>
      <c r="L888" s="70"/>
      <c r="M888" s="70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</row>
    <row r="889" spans="1:26" ht="13.2">
      <c r="A889" s="70"/>
      <c r="B889" s="70"/>
      <c r="C889" s="70"/>
      <c r="D889" s="70"/>
      <c r="E889" s="70"/>
      <c r="F889" s="70"/>
      <c r="G889" s="70"/>
      <c r="H889" s="70"/>
      <c r="I889" s="70"/>
      <c r="J889" s="70"/>
      <c r="K889" s="70"/>
      <c r="L889" s="70"/>
      <c r="M889" s="70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</row>
    <row r="890" spans="1:26" ht="13.2">
      <c r="A890" s="70"/>
      <c r="B890" s="70"/>
      <c r="C890" s="70"/>
      <c r="D890" s="70"/>
      <c r="E890" s="70"/>
      <c r="F890" s="70"/>
      <c r="G890" s="70"/>
      <c r="H890" s="70"/>
      <c r="I890" s="70"/>
      <c r="J890" s="70"/>
      <c r="K890" s="70"/>
      <c r="L890" s="70"/>
      <c r="M890" s="70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</row>
    <row r="891" spans="1:26" ht="13.2">
      <c r="A891" s="70"/>
      <c r="B891" s="70"/>
      <c r="C891" s="70"/>
      <c r="D891" s="70"/>
      <c r="E891" s="70"/>
      <c r="F891" s="70"/>
      <c r="G891" s="70"/>
      <c r="H891" s="70"/>
      <c r="I891" s="70"/>
      <c r="J891" s="70"/>
      <c r="K891" s="70"/>
      <c r="L891" s="70"/>
      <c r="M891" s="70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</row>
    <row r="892" spans="1:26" ht="13.2">
      <c r="A892" s="70"/>
      <c r="B892" s="70"/>
      <c r="C892" s="70"/>
      <c r="D892" s="70"/>
      <c r="E892" s="70"/>
      <c r="F892" s="70"/>
      <c r="G892" s="70"/>
      <c r="H892" s="70"/>
      <c r="I892" s="70"/>
      <c r="J892" s="70"/>
      <c r="K892" s="70"/>
      <c r="L892" s="70"/>
      <c r="M892" s="70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</row>
    <row r="893" spans="1:26" ht="13.2">
      <c r="A893" s="70"/>
      <c r="B893" s="70"/>
      <c r="C893" s="70"/>
      <c r="D893" s="70"/>
      <c r="E893" s="70"/>
      <c r="F893" s="70"/>
      <c r="G893" s="70"/>
      <c r="H893" s="70"/>
      <c r="I893" s="70"/>
      <c r="J893" s="70"/>
      <c r="K893" s="70"/>
      <c r="L893" s="70"/>
      <c r="M893" s="70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</row>
    <row r="894" spans="1:26" ht="13.2">
      <c r="A894" s="70"/>
      <c r="B894" s="70"/>
      <c r="C894" s="70"/>
      <c r="D894" s="70"/>
      <c r="E894" s="70"/>
      <c r="F894" s="70"/>
      <c r="G894" s="70"/>
      <c r="H894" s="70"/>
      <c r="I894" s="70"/>
      <c r="J894" s="70"/>
      <c r="K894" s="70"/>
      <c r="L894" s="70"/>
      <c r="M894" s="70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</row>
    <row r="895" spans="1:26" ht="13.2">
      <c r="A895" s="70"/>
      <c r="B895" s="70"/>
      <c r="C895" s="70"/>
      <c r="D895" s="70"/>
      <c r="E895" s="70"/>
      <c r="F895" s="70"/>
      <c r="G895" s="70"/>
      <c r="H895" s="70"/>
      <c r="I895" s="70"/>
      <c r="J895" s="70"/>
      <c r="K895" s="70"/>
      <c r="L895" s="70"/>
      <c r="M895" s="70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</row>
    <row r="896" spans="1:26" ht="13.2">
      <c r="A896" s="70"/>
      <c r="B896" s="70"/>
      <c r="C896" s="70"/>
      <c r="D896" s="70"/>
      <c r="E896" s="70"/>
      <c r="F896" s="70"/>
      <c r="G896" s="70"/>
      <c r="H896" s="70"/>
      <c r="I896" s="70"/>
      <c r="J896" s="70"/>
      <c r="K896" s="70"/>
      <c r="L896" s="70"/>
      <c r="M896" s="70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</row>
    <row r="897" spans="1:26" ht="13.2">
      <c r="A897" s="70"/>
      <c r="B897" s="70"/>
      <c r="C897" s="70"/>
      <c r="D897" s="70"/>
      <c r="E897" s="70"/>
      <c r="F897" s="70"/>
      <c r="G897" s="70"/>
      <c r="H897" s="70"/>
      <c r="I897" s="70"/>
      <c r="J897" s="70"/>
      <c r="K897" s="70"/>
      <c r="L897" s="70"/>
      <c r="M897" s="70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</row>
    <row r="898" spans="1:26" ht="13.2">
      <c r="A898" s="70"/>
      <c r="B898" s="70"/>
      <c r="C898" s="70"/>
      <c r="D898" s="70"/>
      <c r="E898" s="70"/>
      <c r="F898" s="70"/>
      <c r="G898" s="70"/>
      <c r="H898" s="70"/>
      <c r="I898" s="70"/>
      <c r="J898" s="70"/>
      <c r="K898" s="70"/>
      <c r="L898" s="70"/>
      <c r="M898" s="70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</row>
    <row r="899" spans="1:26" ht="13.2">
      <c r="A899" s="70"/>
      <c r="B899" s="70"/>
      <c r="C899" s="70"/>
      <c r="D899" s="70"/>
      <c r="E899" s="70"/>
      <c r="F899" s="70"/>
      <c r="G899" s="70"/>
      <c r="H899" s="70"/>
      <c r="I899" s="70"/>
      <c r="J899" s="70"/>
      <c r="K899" s="70"/>
      <c r="L899" s="70"/>
      <c r="M899" s="70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</row>
    <row r="900" spans="1:26" ht="13.2">
      <c r="A900" s="70"/>
      <c r="B900" s="70"/>
      <c r="C900" s="70"/>
      <c r="D900" s="70"/>
      <c r="E900" s="70"/>
      <c r="F900" s="70"/>
      <c r="G900" s="70"/>
      <c r="H900" s="70"/>
      <c r="I900" s="70"/>
      <c r="J900" s="70"/>
      <c r="K900" s="70"/>
      <c r="L900" s="70"/>
      <c r="M900" s="70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</row>
    <row r="901" spans="1:26" ht="13.2">
      <c r="A901" s="70"/>
      <c r="B901" s="70"/>
      <c r="C901" s="70"/>
      <c r="D901" s="70"/>
      <c r="E901" s="70"/>
      <c r="F901" s="70"/>
      <c r="G901" s="70"/>
      <c r="H901" s="70"/>
      <c r="I901" s="70"/>
      <c r="J901" s="70"/>
      <c r="K901" s="70"/>
      <c r="L901" s="70"/>
      <c r="M901" s="70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</row>
    <row r="902" spans="1:26" ht="13.2">
      <c r="A902" s="70"/>
      <c r="B902" s="70"/>
      <c r="C902" s="70"/>
      <c r="D902" s="70"/>
      <c r="E902" s="70"/>
      <c r="F902" s="70"/>
      <c r="G902" s="70"/>
      <c r="H902" s="70"/>
      <c r="I902" s="70"/>
      <c r="J902" s="70"/>
      <c r="K902" s="70"/>
      <c r="L902" s="70"/>
      <c r="M902" s="70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</row>
    <row r="903" spans="1:26" ht="13.2">
      <c r="A903" s="70"/>
      <c r="B903" s="70"/>
      <c r="C903" s="70"/>
      <c r="D903" s="70"/>
      <c r="E903" s="70"/>
      <c r="F903" s="70"/>
      <c r="G903" s="70"/>
      <c r="H903" s="70"/>
      <c r="I903" s="70"/>
      <c r="J903" s="70"/>
      <c r="K903" s="70"/>
      <c r="L903" s="70"/>
      <c r="M903" s="70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</row>
    <row r="904" spans="1:26" ht="13.2">
      <c r="A904" s="70"/>
      <c r="B904" s="70"/>
      <c r="C904" s="70"/>
      <c r="D904" s="70"/>
      <c r="E904" s="70"/>
      <c r="F904" s="70"/>
      <c r="G904" s="70"/>
      <c r="H904" s="70"/>
      <c r="I904" s="70"/>
      <c r="J904" s="70"/>
      <c r="K904" s="70"/>
      <c r="L904" s="70"/>
      <c r="M904" s="70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</row>
    <row r="905" spans="1:26" ht="13.2">
      <c r="A905" s="70"/>
      <c r="B905" s="70"/>
      <c r="C905" s="70"/>
      <c r="D905" s="70"/>
      <c r="E905" s="70"/>
      <c r="F905" s="70"/>
      <c r="G905" s="70"/>
      <c r="H905" s="70"/>
      <c r="I905" s="70"/>
      <c r="J905" s="70"/>
      <c r="K905" s="70"/>
      <c r="L905" s="70"/>
      <c r="M905" s="70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</row>
    <row r="906" spans="1:26" ht="13.2">
      <c r="A906" s="70"/>
      <c r="B906" s="70"/>
      <c r="C906" s="70"/>
      <c r="D906" s="70"/>
      <c r="E906" s="70"/>
      <c r="F906" s="70"/>
      <c r="G906" s="70"/>
      <c r="H906" s="70"/>
      <c r="I906" s="70"/>
      <c r="J906" s="70"/>
      <c r="K906" s="70"/>
      <c r="L906" s="70"/>
      <c r="M906" s="70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</row>
    <row r="907" spans="1:26" ht="13.2">
      <c r="A907" s="70"/>
      <c r="B907" s="70"/>
      <c r="C907" s="70"/>
      <c r="D907" s="70"/>
      <c r="E907" s="70"/>
      <c r="F907" s="70"/>
      <c r="G907" s="70"/>
      <c r="H907" s="70"/>
      <c r="I907" s="70"/>
      <c r="J907" s="70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</row>
    <row r="908" spans="1:26" ht="13.2">
      <c r="A908" s="70"/>
      <c r="B908" s="70"/>
      <c r="C908" s="70"/>
      <c r="D908" s="70"/>
      <c r="E908" s="70"/>
      <c r="F908" s="70"/>
      <c r="G908" s="70"/>
      <c r="H908" s="70"/>
      <c r="I908" s="70"/>
      <c r="J908" s="70"/>
      <c r="K908" s="70"/>
      <c r="L908" s="70"/>
      <c r="M908" s="70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</row>
    <row r="909" spans="1:26" ht="13.2">
      <c r="A909" s="70"/>
      <c r="B909" s="70"/>
      <c r="C909" s="70"/>
      <c r="D909" s="70"/>
      <c r="E909" s="70"/>
      <c r="F909" s="70"/>
      <c r="G909" s="70"/>
      <c r="H909" s="70"/>
      <c r="I909" s="70"/>
      <c r="J909" s="70"/>
      <c r="K909" s="70"/>
      <c r="L909" s="70"/>
      <c r="M909" s="70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</row>
    <row r="910" spans="1:26" ht="13.2">
      <c r="A910" s="70"/>
      <c r="B910" s="70"/>
      <c r="C910" s="70"/>
      <c r="D910" s="70"/>
      <c r="E910" s="70"/>
      <c r="F910" s="70"/>
      <c r="G910" s="70"/>
      <c r="H910" s="70"/>
      <c r="I910" s="70"/>
      <c r="J910" s="70"/>
      <c r="K910" s="70"/>
      <c r="L910" s="70"/>
      <c r="M910" s="70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</row>
    <row r="911" spans="1:26" ht="13.2">
      <c r="A911" s="70"/>
      <c r="B911" s="70"/>
      <c r="C911" s="70"/>
      <c r="D911" s="70"/>
      <c r="E911" s="70"/>
      <c r="F911" s="70"/>
      <c r="G911" s="70"/>
      <c r="H911" s="70"/>
      <c r="I911" s="70"/>
      <c r="J911" s="70"/>
      <c r="K911" s="70"/>
      <c r="L911" s="70"/>
      <c r="M911" s="70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</row>
    <row r="912" spans="1:26" ht="13.2">
      <c r="A912" s="70"/>
      <c r="B912" s="70"/>
      <c r="C912" s="70"/>
      <c r="D912" s="70"/>
      <c r="E912" s="70"/>
      <c r="F912" s="70"/>
      <c r="G912" s="70"/>
      <c r="H912" s="70"/>
      <c r="I912" s="70"/>
      <c r="J912" s="70"/>
      <c r="K912" s="70"/>
      <c r="L912" s="70"/>
      <c r="M912" s="70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</row>
    <row r="913" spans="1:26" ht="13.2">
      <c r="A913" s="70"/>
      <c r="B913" s="70"/>
      <c r="C913" s="70"/>
      <c r="D913" s="70"/>
      <c r="E913" s="70"/>
      <c r="F913" s="70"/>
      <c r="G913" s="70"/>
      <c r="H913" s="70"/>
      <c r="I913" s="70"/>
      <c r="J913" s="70"/>
      <c r="K913" s="70"/>
      <c r="L913" s="70"/>
      <c r="M913" s="70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</row>
    <row r="914" spans="1:26" ht="13.2">
      <c r="A914" s="70"/>
      <c r="B914" s="70"/>
      <c r="C914" s="70"/>
      <c r="D914" s="70"/>
      <c r="E914" s="70"/>
      <c r="F914" s="70"/>
      <c r="G914" s="70"/>
      <c r="H914" s="70"/>
      <c r="I914" s="70"/>
      <c r="J914" s="70"/>
      <c r="K914" s="70"/>
      <c r="L914" s="70"/>
      <c r="M914" s="70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</row>
    <row r="915" spans="1:26" ht="13.2">
      <c r="A915" s="70"/>
      <c r="B915" s="70"/>
      <c r="C915" s="70"/>
      <c r="D915" s="70"/>
      <c r="E915" s="70"/>
      <c r="F915" s="70"/>
      <c r="G915" s="70"/>
      <c r="H915" s="70"/>
      <c r="I915" s="70"/>
      <c r="J915" s="70"/>
      <c r="K915" s="70"/>
      <c r="L915" s="70"/>
      <c r="M915" s="70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</row>
    <row r="916" spans="1:26" ht="13.2">
      <c r="A916" s="70"/>
      <c r="B916" s="70"/>
      <c r="C916" s="70"/>
      <c r="D916" s="70"/>
      <c r="E916" s="70"/>
      <c r="F916" s="70"/>
      <c r="G916" s="70"/>
      <c r="H916" s="70"/>
      <c r="I916" s="70"/>
      <c r="J916" s="70"/>
      <c r="K916" s="70"/>
      <c r="L916" s="70"/>
      <c r="M916" s="70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</row>
    <row r="917" spans="1:26" ht="13.2">
      <c r="A917" s="70"/>
      <c r="B917" s="70"/>
      <c r="C917" s="70"/>
      <c r="D917" s="70"/>
      <c r="E917" s="70"/>
      <c r="F917" s="70"/>
      <c r="G917" s="70"/>
      <c r="H917" s="70"/>
      <c r="I917" s="70"/>
      <c r="J917" s="70"/>
      <c r="K917" s="70"/>
      <c r="L917" s="70"/>
      <c r="M917" s="70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</row>
    <row r="918" spans="1:26" ht="13.2">
      <c r="A918" s="70"/>
      <c r="B918" s="70"/>
      <c r="C918" s="70"/>
      <c r="D918" s="70"/>
      <c r="E918" s="70"/>
      <c r="F918" s="70"/>
      <c r="G918" s="70"/>
      <c r="H918" s="70"/>
      <c r="I918" s="70"/>
      <c r="J918" s="70"/>
      <c r="K918" s="70"/>
      <c r="L918" s="70"/>
      <c r="M918" s="70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</row>
    <row r="919" spans="1:26" ht="13.2">
      <c r="A919" s="70"/>
      <c r="B919" s="70"/>
      <c r="C919" s="70"/>
      <c r="D919" s="70"/>
      <c r="E919" s="70"/>
      <c r="F919" s="70"/>
      <c r="G919" s="70"/>
      <c r="H919" s="70"/>
      <c r="I919" s="70"/>
      <c r="J919" s="70"/>
      <c r="K919" s="70"/>
      <c r="L919" s="70"/>
      <c r="M919" s="70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</row>
    <row r="920" spans="1:26" ht="13.2">
      <c r="A920" s="70"/>
      <c r="B920" s="70"/>
      <c r="C920" s="70"/>
      <c r="D920" s="70"/>
      <c r="E920" s="70"/>
      <c r="F920" s="70"/>
      <c r="G920" s="70"/>
      <c r="H920" s="70"/>
      <c r="I920" s="70"/>
      <c r="J920" s="70"/>
      <c r="K920" s="70"/>
      <c r="L920" s="70"/>
      <c r="M920" s="70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</row>
    <row r="921" spans="1:26" ht="13.2">
      <c r="A921" s="70"/>
      <c r="B921" s="70"/>
      <c r="C921" s="70"/>
      <c r="D921" s="70"/>
      <c r="E921" s="70"/>
      <c r="F921" s="70"/>
      <c r="G921" s="70"/>
      <c r="H921" s="70"/>
      <c r="I921" s="70"/>
      <c r="J921" s="70"/>
      <c r="K921" s="70"/>
      <c r="L921" s="70"/>
      <c r="M921" s="70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</row>
    <row r="922" spans="1:26" ht="13.2">
      <c r="A922" s="70"/>
      <c r="B922" s="70"/>
      <c r="C922" s="70"/>
      <c r="D922" s="70"/>
      <c r="E922" s="70"/>
      <c r="F922" s="70"/>
      <c r="G922" s="70"/>
      <c r="H922" s="70"/>
      <c r="I922" s="70"/>
      <c r="J922" s="70"/>
      <c r="K922" s="70"/>
      <c r="L922" s="70"/>
      <c r="M922" s="70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</row>
    <row r="923" spans="1:26" ht="13.2">
      <c r="A923" s="70"/>
      <c r="B923" s="70"/>
      <c r="C923" s="70"/>
      <c r="D923" s="70"/>
      <c r="E923" s="70"/>
      <c r="F923" s="70"/>
      <c r="G923" s="70"/>
      <c r="H923" s="70"/>
      <c r="I923" s="70"/>
      <c r="J923" s="70"/>
      <c r="K923" s="70"/>
      <c r="L923" s="70"/>
      <c r="M923" s="70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</row>
    <row r="924" spans="1:26" ht="13.2">
      <c r="A924" s="70"/>
      <c r="B924" s="70"/>
      <c r="C924" s="70"/>
      <c r="D924" s="70"/>
      <c r="E924" s="70"/>
      <c r="F924" s="70"/>
      <c r="G924" s="70"/>
      <c r="H924" s="70"/>
      <c r="I924" s="70"/>
      <c r="J924" s="70"/>
      <c r="K924" s="70"/>
      <c r="L924" s="70"/>
      <c r="M924" s="70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</row>
    <row r="925" spans="1:26" ht="13.2">
      <c r="A925" s="70"/>
      <c r="B925" s="70"/>
      <c r="C925" s="70"/>
      <c r="D925" s="70"/>
      <c r="E925" s="70"/>
      <c r="F925" s="70"/>
      <c r="G925" s="70"/>
      <c r="H925" s="70"/>
      <c r="I925" s="70"/>
      <c r="J925" s="70"/>
      <c r="K925" s="70"/>
      <c r="L925" s="70"/>
      <c r="M925" s="70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</row>
    <row r="926" spans="1:26" ht="13.2">
      <c r="A926" s="70"/>
      <c r="B926" s="70"/>
      <c r="C926" s="70"/>
      <c r="D926" s="70"/>
      <c r="E926" s="70"/>
      <c r="F926" s="70"/>
      <c r="G926" s="70"/>
      <c r="H926" s="70"/>
      <c r="I926" s="70"/>
      <c r="J926" s="70"/>
      <c r="K926" s="70"/>
      <c r="L926" s="70"/>
      <c r="M926" s="70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</row>
    <row r="927" spans="1:26" ht="13.2">
      <c r="A927" s="70"/>
      <c r="B927" s="70"/>
      <c r="C927" s="70"/>
      <c r="D927" s="70"/>
      <c r="E927" s="70"/>
      <c r="F927" s="70"/>
      <c r="G927" s="70"/>
      <c r="H927" s="70"/>
      <c r="I927" s="70"/>
      <c r="J927" s="70"/>
      <c r="K927" s="70"/>
      <c r="L927" s="70"/>
      <c r="M927" s="70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</row>
    <row r="928" spans="1:26" ht="13.2">
      <c r="A928" s="70"/>
      <c r="B928" s="70"/>
      <c r="C928" s="70"/>
      <c r="D928" s="70"/>
      <c r="E928" s="70"/>
      <c r="F928" s="70"/>
      <c r="G928" s="70"/>
      <c r="H928" s="70"/>
      <c r="I928" s="70"/>
      <c r="J928" s="70"/>
      <c r="K928" s="70"/>
      <c r="L928" s="70"/>
      <c r="M928" s="70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</row>
    <row r="929" spans="1:26" ht="13.2">
      <c r="A929" s="70"/>
      <c r="B929" s="70"/>
      <c r="C929" s="70"/>
      <c r="D929" s="70"/>
      <c r="E929" s="70"/>
      <c r="F929" s="70"/>
      <c r="G929" s="70"/>
      <c r="H929" s="70"/>
      <c r="I929" s="70"/>
      <c r="J929" s="70"/>
      <c r="K929" s="70"/>
      <c r="L929" s="70"/>
      <c r="M929" s="70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</row>
    <row r="930" spans="1:26" ht="13.2">
      <c r="A930" s="70"/>
      <c r="B930" s="70"/>
      <c r="C930" s="70"/>
      <c r="D930" s="70"/>
      <c r="E930" s="70"/>
      <c r="F930" s="70"/>
      <c r="G930" s="70"/>
      <c r="H930" s="70"/>
      <c r="I930" s="70"/>
      <c r="J930" s="70"/>
      <c r="K930" s="70"/>
      <c r="L930" s="70"/>
      <c r="M930" s="70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</row>
    <row r="931" spans="1:26" ht="13.2">
      <c r="A931" s="70"/>
      <c r="B931" s="70"/>
      <c r="C931" s="70"/>
      <c r="D931" s="70"/>
      <c r="E931" s="70"/>
      <c r="F931" s="70"/>
      <c r="G931" s="70"/>
      <c r="H931" s="70"/>
      <c r="I931" s="70"/>
      <c r="J931" s="70"/>
      <c r="K931" s="70"/>
      <c r="L931" s="70"/>
      <c r="M931" s="70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</row>
    <row r="932" spans="1:26" ht="13.2">
      <c r="A932" s="70"/>
      <c r="B932" s="70"/>
      <c r="C932" s="70"/>
      <c r="D932" s="70"/>
      <c r="E932" s="70"/>
      <c r="F932" s="70"/>
      <c r="G932" s="70"/>
      <c r="H932" s="70"/>
      <c r="I932" s="70"/>
      <c r="J932" s="70"/>
      <c r="K932" s="70"/>
      <c r="L932" s="70"/>
      <c r="M932" s="70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</row>
    <row r="933" spans="1:26" ht="13.2">
      <c r="A933" s="70"/>
      <c r="B933" s="70"/>
      <c r="C933" s="70"/>
      <c r="D933" s="70"/>
      <c r="E933" s="70"/>
      <c r="F933" s="70"/>
      <c r="G933" s="70"/>
      <c r="H933" s="70"/>
      <c r="I933" s="70"/>
      <c r="J933" s="70"/>
      <c r="K933" s="70"/>
      <c r="L933" s="70"/>
      <c r="M933" s="70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</row>
    <row r="934" spans="1:26" ht="13.2">
      <c r="A934" s="70"/>
      <c r="B934" s="70"/>
      <c r="C934" s="70"/>
      <c r="D934" s="70"/>
      <c r="E934" s="70"/>
      <c r="F934" s="70"/>
      <c r="G934" s="70"/>
      <c r="H934" s="70"/>
      <c r="I934" s="70"/>
      <c r="J934" s="70"/>
      <c r="K934" s="70"/>
      <c r="L934" s="70"/>
      <c r="M934" s="70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</row>
    <row r="935" spans="1:26" ht="13.2">
      <c r="A935" s="70"/>
      <c r="B935" s="70"/>
      <c r="C935" s="70"/>
      <c r="D935" s="70"/>
      <c r="E935" s="70"/>
      <c r="F935" s="70"/>
      <c r="G935" s="70"/>
      <c r="H935" s="70"/>
      <c r="I935" s="70"/>
      <c r="J935" s="70"/>
      <c r="K935" s="70"/>
      <c r="L935" s="70"/>
      <c r="M935" s="70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</row>
    <row r="936" spans="1:26" ht="13.2">
      <c r="A936" s="70"/>
      <c r="B936" s="70"/>
      <c r="C936" s="70"/>
      <c r="D936" s="70"/>
      <c r="E936" s="70"/>
      <c r="F936" s="70"/>
      <c r="G936" s="70"/>
      <c r="H936" s="70"/>
      <c r="I936" s="70"/>
      <c r="J936" s="70"/>
      <c r="K936" s="70"/>
      <c r="L936" s="70"/>
      <c r="M936" s="70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</row>
    <row r="937" spans="1:26" ht="13.2">
      <c r="A937" s="70"/>
      <c r="B937" s="70"/>
      <c r="C937" s="70"/>
      <c r="D937" s="70"/>
      <c r="E937" s="70"/>
      <c r="F937" s="70"/>
      <c r="G937" s="70"/>
      <c r="H937" s="70"/>
      <c r="I937" s="70"/>
      <c r="J937" s="70"/>
      <c r="K937" s="70"/>
      <c r="L937" s="70"/>
      <c r="M937" s="70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</row>
    <row r="938" spans="1:26" ht="13.2">
      <c r="A938" s="70"/>
      <c r="B938" s="70"/>
      <c r="C938" s="70"/>
      <c r="D938" s="70"/>
      <c r="E938" s="70"/>
      <c r="F938" s="70"/>
      <c r="G938" s="70"/>
      <c r="H938" s="70"/>
      <c r="I938" s="70"/>
      <c r="J938" s="70"/>
      <c r="K938" s="70"/>
      <c r="L938" s="70"/>
      <c r="M938" s="70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</row>
    <row r="939" spans="1:26" ht="13.2">
      <c r="A939" s="70"/>
      <c r="B939" s="70"/>
      <c r="C939" s="70"/>
      <c r="D939" s="70"/>
      <c r="E939" s="70"/>
      <c r="F939" s="70"/>
      <c r="G939" s="70"/>
      <c r="H939" s="70"/>
      <c r="I939" s="70"/>
      <c r="J939" s="70"/>
      <c r="K939" s="70"/>
      <c r="L939" s="70"/>
      <c r="M939" s="70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</row>
    <row r="940" spans="1:26" ht="13.2">
      <c r="A940" s="70"/>
      <c r="B940" s="70"/>
      <c r="C940" s="70"/>
      <c r="D940" s="70"/>
      <c r="E940" s="70"/>
      <c r="F940" s="70"/>
      <c r="G940" s="70"/>
      <c r="H940" s="70"/>
      <c r="I940" s="70"/>
      <c r="J940" s="70"/>
      <c r="K940" s="70"/>
      <c r="L940" s="70"/>
      <c r="M940" s="70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</row>
    <row r="941" spans="1:26" ht="13.2">
      <c r="A941" s="70"/>
      <c r="B941" s="70"/>
      <c r="C941" s="70"/>
      <c r="D941" s="70"/>
      <c r="E941" s="70"/>
      <c r="F941" s="70"/>
      <c r="G941" s="70"/>
      <c r="H941" s="70"/>
      <c r="I941" s="70"/>
      <c r="J941" s="70"/>
      <c r="K941" s="70"/>
      <c r="L941" s="70"/>
      <c r="M941" s="70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</row>
    <row r="942" spans="1:26" ht="13.2">
      <c r="A942" s="70"/>
      <c r="B942" s="70"/>
      <c r="C942" s="70"/>
      <c r="D942" s="70"/>
      <c r="E942" s="70"/>
      <c r="F942" s="70"/>
      <c r="G942" s="70"/>
      <c r="H942" s="70"/>
      <c r="I942" s="70"/>
      <c r="J942" s="70"/>
      <c r="K942" s="70"/>
      <c r="L942" s="70"/>
      <c r="M942" s="70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</row>
    <row r="943" spans="1:26" ht="13.2">
      <c r="A943" s="70"/>
      <c r="B943" s="70"/>
      <c r="C943" s="70"/>
      <c r="D943" s="70"/>
      <c r="E943" s="70"/>
      <c r="F943" s="70"/>
      <c r="G943" s="70"/>
      <c r="H943" s="70"/>
      <c r="I943" s="70"/>
      <c r="J943" s="70"/>
      <c r="K943" s="70"/>
      <c r="L943" s="70"/>
      <c r="M943" s="70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</row>
    <row r="944" spans="1:26" ht="13.2">
      <c r="A944" s="70"/>
      <c r="B944" s="70"/>
      <c r="C944" s="70"/>
      <c r="D944" s="70"/>
      <c r="E944" s="70"/>
      <c r="F944" s="70"/>
      <c r="G944" s="70"/>
      <c r="H944" s="70"/>
      <c r="I944" s="70"/>
      <c r="J944" s="70"/>
      <c r="K944" s="70"/>
      <c r="L944" s="70"/>
      <c r="M944" s="70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</row>
    <row r="945" spans="1:26" ht="13.2">
      <c r="A945" s="70"/>
      <c r="B945" s="70"/>
      <c r="C945" s="70"/>
      <c r="D945" s="70"/>
      <c r="E945" s="70"/>
      <c r="F945" s="70"/>
      <c r="G945" s="70"/>
      <c r="H945" s="70"/>
      <c r="I945" s="70"/>
      <c r="J945" s="70"/>
      <c r="K945" s="70"/>
      <c r="L945" s="70"/>
      <c r="M945" s="70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</row>
    <row r="946" spans="1:26" ht="13.2">
      <c r="A946" s="70"/>
      <c r="B946" s="70"/>
      <c r="C946" s="70"/>
      <c r="D946" s="70"/>
      <c r="E946" s="70"/>
      <c r="F946" s="70"/>
      <c r="G946" s="70"/>
      <c r="H946" s="70"/>
      <c r="I946" s="70"/>
      <c r="J946" s="70"/>
      <c r="K946" s="70"/>
      <c r="L946" s="70"/>
      <c r="M946" s="70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</row>
    <row r="947" spans="1:26" ht="13.2">
      <c r="A947" s="70"/>
      <c r="B947" s="70"/>
      <c r="C947" s="70"/>
      <c r="D947" s="70"/>
      <c r="E947" s="70"/>
      <c r="F947" s="70"/>
      <c r="G947" s="70"/>
      <c r="H947" s="70"/>
      <c r="I947" s="70"/>
      <c r="J947" s="70"/>
      <c r="K947" s="70"/>
      <c r="L947" s="70"/>
      <c r="M947" s="70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</row>
    <row r="948" spans="1:26" ht="13.2">
      <c r="A948" s="70"/>
      <c r="B948" s="70"/>
      <c r="C948" s="70"/>
      <c r="D948" s="70"/>
      <c r="E948" s="70"/>
      <c r="F948" s="70"/>
      <c r="G948" s="70"/>
      <c r="H948" s="70"/>
      <c r="I948" s="70"/>
      <c r="J948" s="70"/>
      <c r="K948" s="70"/>
      <c r="L948" s="70"/>
      <c r="M948" s="70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</row>
    <row r="949" spans="1:26" ht="13.2">
      <c r="A949" s="70"/>
      <c r="B949" s="70"/>
      <c r="C949" s="70"/>
      <c r="D949" s="70"/>
      <c r="E949" s="70"/>
      <c r="F949" s="70"/>
      <c r="G949" s="70"/>
      <c r="H949" s="70"/>
      <c r="I949" s="70"/>
      <c r="J949" s="70"/>
      <c r="K949" s="70"/>
      <c r="L949" s="70"/>
      <c r="M949" s="70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</row>
    <row r="950" spans="1:26" ht="13.2">
      <c r="A950" s="70"/>
      <c r="B950" s="70"/>
      <c r="C950" s="70"/>
      <c r="D950" s="70"/>
      <c r="E950" s="70"/>
      <c r="F950" s="70"/>
      <c r="G950" s="70"/>
      <c r="H950" s="70"/>
      <c r="I950" s="70"/>
      <c r="J950" s="70"/>
      <c r="K950" s="70"/>
      <c r="L950" s="70"/>
      <c r="M950" s="70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</row>
    <row r="951" spans="1:26" ht="13.2">
      <c r="A951" s="70"/>
      <c r="B951" s="70"/>
      <c r="C951" s="70"/>
      <c r="D951" s="70"/>
      <c r="E951" s="70"/>
      <c r="F951" s="70"/>
      <c r="G951" s="70"/>
      <c r="H951" s="70"/>
      <c r="I951" s="70"/>
      <c r="J951" s="70"/>
      <c r="K951" s="70"/>
      <c r="L951" s="70"/>
      <c r="M951" s="70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</row>
    <row r="952" spans="1:26" ht="13.2">
      <c r="A952" s="70"/>
      <c r="B952" s="70"/>
      <c r="C952" s="70"/>
      <c r="D952" s="70"/>
      <c r="E952" s="70"/>
      <c r="F952" s="70"/>
      <c r="G952" s="70"/>
      <c r="H952" s="70"/>
      <c r="I952" s="70"/>
      <c r="J952" s="70"/>
      <c r="K952" s="70"/>
      <c r="L952" s="70"/>
      <c r="M952" s="70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</row>
    <row r="953" spans="1:26" ht="13.2">
      <c r="A953" s="70"/>
      <c r="B953" s="70"/>
      <c r="C953" s="70"/>
      <c r="D953" s="70"/>
      <c r="E953" s="70"/>
      <c r="F953" s="70"/>
      <c r="G953" s="70"/>
      <c r="H953" s="70"/>
      <c r="I953" s="70"/>
      <c r="J953" s="70"/>
      <c r="K953" s="70"/>
      <c r="L953" s="70"/>
      <c r="M953" s="70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</row>
    <row r="954" spans="1:26" ht="13.2">
      <c r="A954" s="70"/>
      <c r="B954" s="70"/>
      <c r="C954" s="70"/>
      <c r="D954" s="70"/>
      <c r="E954" s="70"/>
      <c r="F954" s="70"/>
      <c r="G954" s="70"/>
      <c r="H954" s="70"/>
      <c r="I954" s="70"/>
      <c r="J954" s="70"/>
      <c r="K954" s="70"/>
      <c r="L954" s="70"/>
      <c r="M954" s="70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</row>
    <row r="955" spans="1:26" ht="13.2">
      <c r="A955" s="70"/>
      <c r="B955" s="70"/>
      <c r="C955" s="70"/>
      <c r="D955" s="70"/>
      <c r="E955" s="70"/>
      <c r="F955" s="70"/>
      <c r="G955" s="70"/>
      <c r="H955" s="70"/>
      <c r="I955" s="70"/>
      <c r="J955" s="70"/>
      <c r="K955" s="70"/>
      <c r="L955" s="70"/>
      <c r="M955" s="70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</row>
    <row r="956" spans="1:26" ht="13.2">
      <c r="A956" s="70"/>
      <c r="B956" s="70"/>
      <c r="C956" s="70"/>
      <c r="D956" s="70"/>
      <c r="E956" s="70"/>
      <c r="F956" s="70"/>
      <c r="G956" s="70"/>
      <c r="H956" s="70"/>
      <c r="I956" s="70"/>
      <c r="J956" s="70"/>
      <c r="K956" s="70"/>
      <c r="L956" s="70"/>
      <c r="M956" s="70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</row>
    <row r="957" spans="1:26" ht="13.2">
      <c r="A957" s="70"/>
      <c r="B957" s="70"/>
      <c r="C957" s="70"/>
      <c r="D957" s="70"/>
      <c r="E957" s="70"/>
      <c r="F957" s="70"/>
      <c r="G957" s="70"/>
      <c r="H957" s="70"/>
      <c r="I957" s="70"/>
      <c r="J957" s="70"/>
      <c r="K957" s="70"/>
      <c r="L957" s="70"/>
      <c r="M957" s="70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</row>
    <row r="958" spans="1:26" ht="13.2">
      <c r="A958" s="70"/>
      <c r="B958" s="70"/>
      <c r="C958" s="70"/>
      <c r="D958" s="70"/>
      <c r="E958" s="70"/>
      <c r="F958" s="70"/>
      <c r="G958" s="70"/>
      <c r="H958" s="70"/>
      <c r="I958" s="70"/>
      <c r="J958" s="70"/>
      <c r="K958" s="70"/>
      <c r="L958" s="70"/>
      <c r="M958" s="70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</row>
    <row r="959" spans="1:26" ht="13.2">
      <c r="A959" s="70"/>
      <c r="B959" s="70"/>
      <c r="C959" s="70"/>
      <c r="D959" s="70"/>
      <c r="E959" s="70"/>
      <c r="F959" s="70"/>
      <c r="G959" s="70"/>
      <c r="H959" s="70"/>
      <c r="I959" s="70"/>
      <c r="J959" s="70"/>
      <c r="K959" s="70"/>
      <c r="L959" s="70"/>
      <c r="M959" s="70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</row>
    <row r="960" spans="1:26" ht="13.2">
      <c r="A960" s="70"/>
      <c r="B960" s="70"/>
      <c r="C960" s="70"/>
      <c r="D960" s="70"/>
      <c r="E960" s="70"/>
      <c r="F960" s="70"/>
      <c r="G960" s="70"/>
      <c r="H960" s="70"/>
      <c r="I960" s="70"/>
      <c r="J960" s="70"/>
      <c r="K960" s="70"/>
      <c r="L960" s="70"/>
      <c r="M960" s="70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</row>
    <row r="961" spans="1:26" ht="13.2">
      <c r="A961" s="70"/>
      <c r="B961" s="70"/>
      <c r="C961" s="70"/>
      <c r="D961" s="70"/>
      <c r="E961" s="70"/>
      <c r="F961" s="70"/>
      <c r="G961" s="70"/>
      <c r="H961" s="70"/>
      <c r="I961" s="70"/>
      <c r="J961" s="70"/>
      <c r="K961" s="70"/>
      <c r="L961" s="70"/>
      <c r="M961" s="70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</row>
    <row r="962" spans="1:26" ht="13.2">
      <c r="A962" s="70"/>
      <c r="B962" s="70"/>
      <c r="C962" s="70"/>
      <c r="D962" s="70"/>
      <c r="E962" s="70"/>
      <c r="F962" s="70"/>
      <c r="G962" s="70"/>
      <c r="H962" s="70"/>
      <c r="I962" s="70"/>
      <c r="J962" s="70"/>
      <c r="K962" s="70"/>
      <c r="L962" s="70"/>
      <c r="M962" s="70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</row>
    <row r="963" spans="1:26" ht="13.2">
      <c r="A963" s="70"/>
      <c r="B963" s="70"/>
      <c r="C963" s="70"/>
      <c r="D963" s="70"/>
      <c r="E963" s="70"/>
      <c r="F963" s="70"/>
      <c r="G963" s="70"/>
      <c r="H963" s="70"/>
      <c r="I963" s="70"/>
      <c r="J963" s="70"/>
      <c r="K963" s="70"/>
      <c r="L963" s="70"/>
      <c r="M963" s="70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</row>
    <row r="964" spans="1:26" ht="13.2">
      <c r="A964" s="70"/>
      <c r="B964" s="70"/>
      <c r="C964" s="70"/>
      <c r="D964" s="70"/>
      <c r="E964" s="70"/>
      <c r="F964" s="70"/>
      <c r="G964" s="70"/>
      <c r="H964" s="70"/>
      <c r="I964" s="70"/>
      <c r="J964" s="70"/>
      <c r="K964" s="70"/>
      <c r="L964" s="70"/>
      <c r="M964" s="70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</row>
    <row r="965" spans="1:26" ht="13.2">
      <c r="A965" s="70"/>
      <c r="B965" s="70"/>
      <c r="C965" s="70"/>
      <c r="D965" s="70"/>
      <c r="E965" s="70"/>
      <c r="F965" s="70"/>
      <c r="G965" s="70"/>
      <c r="H965" s="70"/>
      <c r="I965" s="70"/>
      <c r="J965" s="70"/>
      <c r="K965" s="70"/>
      <c r="L965" s="70"/>
      <c r="M965" s="70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</row>
    <row r="966" spans="1:26" ht="13.2">
      <c r="A966" s="70"/>
      <c r="B966" s="70"/>
      <c r="C966" s="70"/>
      <c r="D966" s="70"/>
      <c r="E966" s="70"/>
      <c r="F966" s="70"/>
      <c r="G966" s="70"/>
      <c r="H966" s="70"/>
      <c r="I966" s="70"/>
      <c r="J966" s="70"/>
      <c r="K966" s="70"/>
      <c r="L966" s="70"/>
      <c r="M966" s="70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</row>
    <row r="967" spans="1:26" ht="13.2">
      <c r="A967" s="70"/>
      <c r="B967" s="70"/>
      <c r="C967" s="70"/>
      <c r="D967" s="70"/>
      <c r="E967" s="70"/>
      <c r="F967" s="70"/>
      <c r="G967" s="70"/>
      <c r="H967" s="70"/>
      <c r="I967" s="70"/>
      <c r="J967" s="70"/>
      <c r="K967" s="70"/>
      <c r="L967" s="70"/>
      <c r="M967" s="70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</row>
    <row r="968" spans="1:26" ht="13.2">
      <c r="A968" s="70"/>
      <c r="B968" s="70"/>
      <c r="C968" s="70"/>
      <c r="D968" s="70"/>
      <c r="E968" s="70"/>
      <c r="F968" s="70"/>
      <c r="G968" s="70"/>
      <c r="H968" s="70"/>
      <c r="I968" s="70"/>
      <c r="J968" s="70"/>
      <c r="K968" s="70"/>
      <c r="L968" s="70"/>
      <c r="M968" s="70"/>
      <c r="N968" s="70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</row>
    <row r="969" spans="1:26" ht="13.2">
      <c r="A969" s="70"/>
      <c r="B969" s="70"/>
      <c r="C969" s="70"/>
      <c r="D969" s="70"/>
      <c r="E969" s="70"/>
      <c r="F969" s="70"/>
      <c r="G969" s="70"/>
      <c r="H969" s="70"/>
      <c r="I969" s="70"/>
      <c r="J969" s="70"/>
      <c r="K969" s="70"/>
      <c r="L969" s="70"/>
      <c r="M969" s="70"/>
      <c r="N969" s="70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</row>
    <row r="970" spans="1:26" ht="13.2">
      <c r="A970" s="70"/>
      <c r="B970" s="70"/>
      <c r="C970" s="70"/>
      <c r="D970" s="70"/>
      <c r="E970" s="70"/>
      <c r="F970" s="70"/>
      <c r="G970" s="70"/>
      <c r="H970" s="70"/>
      <c r="I970" s="70"/>
      <c r="J970" s="70"/>
      <c r="K970" s="70"/>
      <c r="L970" s="70"/>
      <c r="M970" s="70"/>
      <c r="N970" s="70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</row>
    <row r="971" spans="1:26" ht="13.2">
      <c r="A971" s="70"/>
      <c r="B971" s="70"/>
      <c r="C971" s="70"/>
      <c r="D971" s="70"/>
      <c r="E971" s="70"/>
      <c r="F971" s="70"/>
      <c r="G971" s="70"/>
      <c r="H971" s="70"/>
      <c r="I971" s="70"/>
      <c r="J971" s="70"/>
      <c r="K971" s="70"/>
      <c r="L971" s="70"/>
      <c r="M971" s="70"/>
      <c r="N971" s="70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</row>
    <row r="972" spans="1:26" ht="13.2">
      <c r="A972" s="70"/>
      <c r="B972" s="70"/>
      <c r="C972" s="70"/>
      <c r="D972" s="70"/>
      <c r="E972" s="70"/>
      <c r="F972" s="70"/>
      <c r="G972" s="70"/>
      <c r="H972" s="70"/>
      <c r="I972" s="70"/>
      <c r="J972" s="70"/>
      <c r="K972" s="70"/>
      <c r="L972" s="70"/>
      <c r="M972" s="70"/>
      <c r="N972" s="70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  <c r="Z972" s="70"/>
    </row>
    <row r="973" spans="1:26" ht="13.2">
      <c r="A973" s="70"/>
      <c r="B973" s="70"/>
      <c r="C973" s="70"/>
      <c r="D973" s="70"/>
      <c r="E973" s="70"/>
      <c r="F973" s="70"/>
      <c r="G973" s="70"/>
      <c r="H973" s="70"/>
      <c r="I973" s="70"/>
      <c r="J973" s="70"/>
      <c r="K973" s="70"/>
      <c r="L973" s="70"/>
      <c r="M973" s="70"/>
      <c r="N973" s="70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  <c r="Z973" s="70"/>
    </row>
    <row r="974" spans="1:26" ht="13.2">
      <c r="A974" s="70"/>
      <c r="B974" s="70"/>
      <c r="C974" s="70"/>
      <c r="D974" s="70"/>
      <c r="E974" s="70"/>
      <c r="F974" s="70"/>
      <c r="G974" s="70"/>
      <c r="H974" s="70"/>
      <c r="I974" s="70"/>
      <c r="J974" s="70"/>
      <c r="K974" s="70"/>
      <c r="L974" s="70"/>
      <c r="M974" s="70"/>
      <c r="N974" s="70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  <c r="Z974" s="70"/>
    </row>
    <row r="975" spans="1:26" ht="13.2">
      <c r="A975" s="70"/>
      <c r="B975" s="70"/>
      <c r="C975" s="70"/>
      <c r="D975" s="70"/>
      <c r="E975" s="70"/>
      <c r="F975" s="70"/>
      <c r="G975" s="70"/>
      <c r="H975" s="70"/>
      <c r="I975" s="70"/>
      <c r="J975" s="70"/>
      <c r="K975" s="70"/>
      <c r="L975" s="70"/>
      <c r="M975" s="70"/>
      <c r="N975" s="70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  <c r="Z975" s="70"/>
    </row>
    <row r="976" spans="1:26" ht="13.2">
      <c r="A976" s="70"/>
      <c r="B976" s="70"/>
      <c r="C976" s="70"/>
      <c r="D976" s="70"/>
      <c r="E976" s="70"/>
      <c r="F976" s="70"/>
      <c r="G976" s="70"/>
      <c r="H976" s="70"/>
      <c r="I976" s="70"/>
      <c r="J976" s="70"/>
      <c r="K976" s="70"/>
      <c r="L976" s="70"/>
      <c r="M976" s="70"/>
      <c r="N976" s="70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</row>
    <row r="977" spans="1:26" ht="13.2">
      <c r="A977" s="70"/>
      <c r="B977" s="70"/>
      <c r="C977" s="70"/>
      <c r="D977" s="70"/>
      <c r="E977" s="70"/>
      <c r="F977" s="70"/>
      <c r="G977" s="70"/>
      <c r="H977" s="70"/>
      <c r="I977" s="70"/>
      <c r="J977" s="70"/>
      <c r="K977" s="70"/>
      <c r="L977" s="70"/>
      <c r="M977" s="70"/>
      <c r="N977" s="70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  <c r="Z977" s="70"/>
    </row>
    <row r="978" spans="1:26" ht="13.2">
      <c r="A978" s="70"/>
      <c r="B978" s="70"/>
      <c r="C978" s="70"/>
      <c r="D978" s="70"/>
      <c r="E978" s="70"/>
      <c r="F978" s="70"/>
      <c r="G978" s="70"/>
      <c r="H978" s="70"/>
      <c r="I978" s="70"/>
      <c r="J978" s="70"/>
      <c r="K978" s="70"/>
      <c r="L978" s="70"/>
      <c r="M978" s="70"/>
      <c r="N978" s="70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  <c r="Z978" s="70"/>
    </row>
    <row r="979" spans="1:26" ht="13.2">
      <c r="A979" s="70"/>
      <c r="B979" s="70"/>
      <c r="C979" s="70"/>
      <c r="D979" s="70"/>
      <c r="E979" s="70"/>
      <c r="F979" s="70"/>
      <c r="G979" s="70"/>
      <c r="H979" s="70"/>
      <c r="I979" s="70"/>
      <c r="J979" s="70"/>
      <c r="K979" s="70"/>
      <c r="L979" s="70"/>
      <c r="M979" s="70"/>
      <c r="N979" s="70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  <c r="Z979" s="70"/>
    </row>
    <row r="980" spans="1:26" ht="13.2">
      <c r="A980" s="70"/>
      <c r="B980" s="70"/>
      <c r="C980" s="70"/>
      <c r="D980" s="70"/>
      <c r="E980" s="70"/>
      <c r="F980" s="70"/>
      <c r="G980" s="70"/>
      <c r="H980" s="70"/>
      <c r="I980" s="70"/>
      <c r="J980" s="70"/>
      <c r="K980" s="70"/>
      <c r="L980" s="70"/>
      <c r="M980" s="70"/>
      <c r="N980" s="70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  <c r="Z980" s="70"/>
    </row>
    <row r="981" spans="1:26" ht="13.2">
      <c r="A981" s="70"/>
      <c r="B981" s="70"/>
      <c r="C981" s="70"/>
      <c r="D981" s="70"/>
      <c r="E981" s="70"/>
      <c r="F981" s="70"/>
      <c r="G981" s="70"/>
      <c r="H981" s="70"/>
      <c r="I981" s="70"/>
      <c r="J981" s="70"/>
      <c r="K981" s="70"/>
      <c r="L981" s="70"/>
      <c r="M981" s="70"/>
      <c r="N981" s="70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  <c r="Z981" s="70"/>
    </row>
    <row r="982" spans="1:26" ht="13.2">
      <c r="A982" s="70"/>
      <c r="B982" s="70"/>
      <c r="C982" s="70"/>
      <c r="D982" s="70"/>
      <c r="E982" s="70"/>
      <c r="F982" s="70"/>
      <c r="G982" s="70"/>
      <c r="H982" s="70"/>
      <c r="I982" s="70"/>
      <c r="J982" s="70"/>
      <c r="K982" s="70"/>
      <c r="L982" s="70"/>
      <c r="M982" s="70"/>
      <c r="N982" s="70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  <c r="Z982" s="70"/>
    </row>
    <row r="983" spans="1:26" ht="13.2">
      <c r="A983" s="70"/>
      <c r="B983" s="70"/>
      <c r="C983" s="70"/>
      <c r="D983" s="70"/>
      <c r="E983" s="70"/>
      <c r="F983" s="70"/>
      <c r="G983" s="70"/>
      <c r="H983" s="70"/>
      <c r="I983" s="70"/>
      <c r="J983" s="70"/>
      <c r="K983" s="70"/>
      <c r="L983" s="70"/>
      <c r="M983" s="70"/>
      <c r="N983" s="70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  <c r="Z983" s="70"/>
    </row>
    <row r="984" spans="1:26" ht="13.2">
      <c r="A984" s="70"/>
      <c r="B984" s="70"/>
      <c r="C984" s="70"/>
      <c r="D984" s="70"/>
      <c r="E984" s="70"/>
      <c r="F984" s="70"/>
      <c r="G984" s="70"/>
      <c r="H984" s="70"/>
      <c r="I984" s="70"/>
      <c r="J984" s="70"/>
      <c r="K984" s="70"/>
      <c r="L984" s="70"/>
      <c r="M984" s="70"/>
      <c r="N984" s="70"/>
      <c r="O984" s="70"/>
      <c r="P984" s="70"/>
      <c r="Q984" s="70"/>
      <c r="R984" s="70"/>
      <c r="S984" s="70"/>
      <c r="T984" s="70"/>
      <c r="U984" s="70"/>
      <c r="V984" s="70"/>
      <c r="W984" s="70"/>
      <c r="X984" s="70"/>
      <c r="Y984" s="70"/>
      <c r="Z984" s="70"/>
    </row>
    <row r="985" spans="1:26" ht="13.2">
      <c r="A985" s="70"/>
      <c r="B985" s="70"/>
      <c r="C985" s="70"/>
      <c r="D985" s="70"/>
      <c r="E985" s="70"/>
      <c r="F985" s="70"/>
      <c r="G985" s="70"/>
      <c r="H985" s="70"/>
      <c r="I985" s="70"/>
      <c r="J985" s="70"/>
      <c r="K985" s="70"/>
      <c r="L985" s="70"/>
      <c r="M985" s="70"/>
      <c r="N985" s="70"/>
      <c r="O985" s="70"/>
      <c r="P985" s="70"/>
      <c r="Q985" s="70"/>
      <c r="R985" s="70"/>
      <c r="S985" s="70"/>
      <c r="T985" s="70"/>
      <c r="U985" s="70"/>
      <c r="V985" s="70"/>
      <c r="W985" s="70"/>
      <c r="X985" s="70"/>
      <c r="Y985" s="70"/>
      <c r="Z985" s="70"/>
    </row>
    <row r="986" spans="1:26" ht="13.2">
      <c r="A986" s="70"/>
      <c r="B986" s="70"/>
      <c r="C986" s="70"/>
      <c r="D986" s="70"/>
      <c r="E986" s="70"/>
      <c r="F986" s="70"/>
      <c r="G986" s="70"/>
      <c r="H986" s="70"/>
      <c r="I986" s="70"/>
      <c r="J986" s="70"/>
      <c r="K986" s="70"/>
      <c r="L986" s="70"/>
      <c r="M986" s="70"/>
      <c r="N986" s="70"/>
      <c r="O986" s="70"/>
      <c r="P986" s="70"/>
      <c r="Q986" s="70"/>
      <c r="R986" s="70"/>
      <c r="S986" s="70"/>
      <c r="T986" s="70"/>
      <c r="U986" s="70"/>
      <c r="V986" s="70"/>
      <c r="W986" s="70"/>
      <c r="X986" s="70"/>
      <c r="Y986" s="70"/>
      <c r="Z986" s="70"/>
    </row>
    <row r="987" spans="1:26" ht="13.2">
      <c r="A987" s="70"/>
      <c r="B987" s="70"/>
      <c r="C987" s="70"/>
      <c r="D987" s="70"/>
      <c r="E987" s="70"/>
      <c r="F987" s="70"/>
      <c r="G987" s="70"/>
      <c r="H987" s="70"/>
      <c r="I987" s="70"/>
      <c r="J987" s="70"/>
      <c r="K987" s="70"/>
      <c r="L987" s="70"/>
      <c r="M987" s="70"/>
      <c r="N987" s="70"/>
      <c r="O987" s="70"/>
      <c r="P987" s="70"/>
      <c r="Q987" s="70"/>
      <c r="R987" s="70"/>
      <c r="S987" s="70"/>
      <c r="T987" s="70"/>
      <c r="U987" s="70"/>
      <c r="V987" s="70"/>
      <c r="W987" s="70"/>
      <c r="X987" s="70"/>
      <c r="Y987" s="70"/>
      <c r="Z987" s="70"/>
    </row>
    <row r="988" spans="1:26" ht="13.2">
      <c r="A988" s="70"/>
      <c r="B988" s="70"/>
      <c r="C988" s="70"/>
      <c r="D988" s="70"/>
      <c r="E988" s="70"/>
      <c r="F988" s="70"/>
      <c r="G988" s="70"/>
      <c r="H988" s="70"/>
      <c r="I988" s="70"/>
      <c r="J988" s="70"/>
      <c r="K988" s="70"/>
      <c r="L988" s="70"/>
      <c r="M988" s="70"/>
      <c r="N988" s="70"/>
      <c r="O988" s="70"/>
      <c r="P988" s="70"/>
      <c r="Q988" s="70"/>
      <c r="R988" s="70"/>
      <c r="S988" s="70"/>
      <c r="T988" s="70"/>
      <c r="U988" s="70"/>
      <c r="V988" s="70"/>
      <c r="W988" s="70"/>
      <c r="X988" s="70"/>
      <c r="Y988" s="70"/>
      <c r="Z988" s="70"/>
    </row>
    <row r="989" spans="1:26" ht="13.2">
      <c r="A989" s="70"/>
      <c r="B989" s="70"/>
      <c r="C989" s="70"/>
      <c r="D989" s="70"/>
      <c r="E989" s="70"/>
      <c r="F989" s="70"/>
      <c r="G989" s="70"/>
      <c r="H989" s="70"/>
      <c r="I989" s="70"/>
      <c r="J989" s="70"/>
      <c r="K989" s="70"/>
      <c r="L989" s="70"/>
      <c r="M989" s="70"/>
      <c r="N989" s="70"/>
      <c r="O989" s="70"/>
      <c r="P989" s="70"/>
      <c r="Q989" s="70"/>
      <c r="R989" s="70"/>
      <c r="S989" s="70"/>
      <c r="T989" s="70"/>
      <c r="U989" s="70"/>
      <c r="V989" s="70"/>
      <c r="W989" s="70"/>
      <c r="X989" s="70"/>
      <c r="Y989" s="70"/>
      <c r="Z989" s="70"/>
    </row>
    <row r="990" spans="1:26" ht="13.2">
      <c r="A990" s="70"/>
      <c r="B990" s="70"/>
      <c r="C990" s="70"/>
      <c r="D990" s="70"/>
      <c r="E990" s="70"/>
      <c r="F990" s="70"/>
      <c r="G990" s="70"/>
      <c r="H990" s="70"/>
      <c r="I990" s="70"/>
      <c r="J990" s="70"/>
      <c r="K990" s="70"/>
      <c r="L990" s="70"/>
      <c r="M990" s="70"/>
      <c r="N990" s="70"/>
      <c r="O990" s="70"/>
      <c r="P990" s="70"/>
      <c r="Q990" s="70"/>
      <c r="R990" s="70"/>
      <c r="S990" s="70"/>
      <c r="T990" s="70"/>
      <c r="U990" s="70"/>
      <c r="V990" s="70"/>
      <c r="W990" s="70"/>
      <c r="X990" s="70"/>
      <c r="Y990" s="70"/>
      <c r="Z990" s="70"/>
    </row>
    <row r="991" spans="1:26" ht="13.2">
      <c r="A991" s="70"/>
      <c r="B991" s="70"/>
      <c r="C991" s="70"/>
      <c r="D991" s="70"/>
      <c r="E991" s="70"/>
      <c r="F991" s="70"/>
      <c r="G991" s="70"/>
      <c r="H991" s="70"/>
      <c r="I991" s="70"/>
      <c r="J991" s="70"/>
      <c r="K991" s="70"/>
      <c r="L991" s="70"/>
      <c r="M991" s="70"/>
      <c r="N991" s="70"/>
      <c r="O991" s="70"/>
      <c r="P991" s="70"/>
      <c r="Q991" s="70"/>
      <c r="R991" s="70"/>
      <c r="S991" s="70"/>
      <c r="T991" s="70"/>
      <c r="U991" s="70"/>
      <c r="V991" s="70"/>
      <c r="W991" s="70"/>
      <c r="X991" s="70"/>
      <c r="Y991" s="70"/>
      <c r="Z991" s="70"/>
    </row>
    <row r="992" spans="1:26" ht="13.2">
      <c r="A992" s="70"/>
      <c r="B992" s="70"/>
      <c r="C992" s="70"/>
      <c r="D992" s="70"/>
      <c r="E992" s="70"/>
      <c r="F992" s="70"/>
      <c r="G992" s="70"/>
      <c r="H992" s="70"/>
      <c r="I992" s="70"/>
      <c r="J992" s="70"/>
      <c r="K992" s="70"/>
      <c r="L992" s="70"/>
      <c r="M992" s="70"/>
      <c r="N992" s="70"/>
      <c r="O992" s="70"/>
      <c r="P992" s="70"/>
      <c r="Q992" s="70"/>
      <c r="R992" s="70"/>
      <c r="S992" s="70"/>
      <c r="T992" s="70"/>
      <c r="U992" s="70"/>
      <c r="V992" s="70"/>
      <c r="W992" s="70"/>
      <c r="X992" s="70"/>
      <c r="Y992" s="70"/>
      <c r="Z992" s="70"/>
    </row>
    <row r="993" spans="1:26" ht="13.2">
      <c r="A993" s="70"/>
      <c r="B993" s="70"/>
      <c r="C993" s="70"/>
      <c r="D993" s="70"/>
      <c r="E993" s="70"/>
      <c r="F993" s="70"/>
      <c r="G993" s="70"/>
      <c r="H993" s="70"/>
      <c r="I993" s="70"/>
      <c r="J993" s="70"/>
      <c r="K993" s="70"/>
      <c r="L993" s="70"/>
      <c r="M993" s="70"/>
      <c r="N993" s="70"/>
      <c r="O993" s="70"/>
      <c r="P993" s="70"/>
      <c r="Q993" s="70"/>
      <c r="R993" s="70"/>
      <c r="S993" s="70"/>
      <c r="T993" s="70"/>
      <c r="U993" s="70"/>
      <c r="V993" s="70"/>
      <c r="W993" s="70"/>
      <c r="X993" s="70"/>
      <c r="Y993" s="70"/>
      <c r="Z993" s="70"/>
    </row>
    <row r="994" spans="1:26" ht="13.2">
      <c r="A994" s="70"/>
      <c r="B994" s="70"/>
      <c r="C994" s="70"/>
      <c r="D994" s="70"/>
      <c r="E994" s="70"/>
      <c r="F994" s="70"/>
      <c r="G994" s="70"/>
      <c r="H994" s="70"/>
      <c r="I994" s="70"/>
      <c r="J994" s="70"/>
      <c r="K994" s="70"/>
      <c r="L994" s="70"/>
      <c r="M994" s="70"/>
      <c r="N994" s="70"/>
      <c r="O994" s="70"/>
      <c r="P994" s="70"/>
      <c r="Q994" s="70"/>
      <c r="R994" s="70"/>
      <c r="S994" s="70"/>
      <c r="T994" s="70"/>
      <c r="U994" s="70"/>
      <c r="V994" s="70"/>
      <c r="W994" s="70"/>
      <c r="X994" s="70"/>
      <c r="Y994" s="70"/>
      <c r="Z994" s="70"/>
    </row>
    <row r="995" spans="1:26" ht="13.2">
      <c r="A995" s="70"/>
      <c r="B995" s="70"/>
      <c r="C995" s="70"/>
      <c r="D995" s="70"/>
      <c r="E995" s="70"/>
      <c r="F995" s="70"/>
      <c r="G995" s="70"/>
      <c r="H995" s="70"/>
      <c r="I995" s="70"/>
      <c r="J995" s="70"/>
      <c r="K995" s="70"/>
      <c r="L995" s="70"/>
      <c r="M995" s="70"/>
      <c r="N995" s="70"/>
      <c r="O995" s="70"/>
      <c r="P995" s="70"/>
      <c r="Q995" s="70"/>
      <c r="R995" s="70"/>
      <c r="S995" s="70"/>
      <c r="T995" s="70"/>
      <c r="U995" s="70"/>
      <c r="V995" s="70"/>
      <c r="W995" s="70"/>
      <c r="X995" s="70"/>
      <c r="Y995" s="70"/>
      <c r="Z995" s="70"/>
    </row>
    <row r="996" spans="1:26" ht="13.2">
      <c r="A996" s="70"/>
      <c r="B996" s="70"/>
      <c r="C996" s="70"/>
      <c r="D996" s="70"/>
      <c r="E996" s="70"/>
      <c r="F996" s="70"/>
      <c r="G996" s="70"/>
      <c r="H996" s="70"/>
      <c r="I996" s="70"/>
      <c r="J996" s="70"/>
      <c r="K996" s="70"/>
      <c r="L996" s="70"/>
      <c r="M996" s="70"/>
      <c r="N996" s="70"/>
      <c r="O996" s="70"/>
      <c r="P996" s="70"/>
      <c r="Q996" s="70"/>
      <c r="R996" s="70"/>
      <c r="S996" s="70"/>
      <c r="T996" s="70"/>
      <c r="U996" s="70"/>
      <c r="V996" s="70"/>
      <c r="W996" s="70"/>
      <c r="X996" s="70"/>
      <c r="Y996" s="70"/>
      <c r="Z996" s="70"/>
    </row>
    <row r="997" spans="1:26" ht="13.2">
      <c r="A997" s="70"/>
      <c r="B997" s="70"/>
      <c r="C997" s="70"/>
      <c r="D997" s="70"/>
      <c r="E997" s="70"/>
      <c r="F997" s="70"/>
      <c r="G997" s="70"/>
      <c r="H997" s="70"/>
      <c r="I997" s="70"/>
      <c r="J997" s="70"/>
      <c r="K997" s="70"/>
      <c r="L997" s="70"/>
      <c r="M997" s="70"/>
      <c r="N997" s="70"/>
      <c r="O997" s="70"/>
      <c r="P997" s="70"/>
      <c r="Q997" s="70"/>
      <c r="R997" s="70"/>
      <c r="S997" s="70"/>
      <c r="T997" s="70"/>
      <c r="U997" s="70"/>
      <c r="V997" s="70"/>
      <c r="W997" s="70"/>
      <c r="X997" s="70"/>
      <c r="Y997" s="70"/>
      <c r="Z997" s="70"/>
    </row>
    <row r="998" spans="1:26" ht="13.2">
      <c r="A998" s="70"/>
      <c r="B998" s="70"/>
      <c r="C998" s="70"/>
      <c r="D998" s="70"/>
      <c r="E998" s="70"/>
      <c r="F998" s="70"/>
      <c r="G998" s="70"/>
      <c r="H998" s="70"/>
      <c r="I998" s="70"/>
      <c r="J998" s="70"/>
      <c r="K998" s="70"/>
      <c r="L998" s="70"/>
      <c r="M998" s="70"/>
      <c r="N998" s="70"/>
      <c r="O998" s="70"/>
      <c r="P998" s="70"/>
      <c r="Q998" s="70"/>
      <c r="R998" s="70"/>
      <c r="S998" s="70"/>
      <c r="T998" s="70"/>
      <c r="U998" s="70"/>
      <c r="V998" s="70"/>
      <c r="W998" s="70"/>
      <c r="X998" s="70"/>
      <c r="Y998" s="70"/>
      <c r="Z998" s="70"/>
    </row>
    <row r="999" spans="1:26" ht="13.2">
      <c r="A999" s="70"/>
      <c r="B999" s="70"/>
      <c r="C999" s="70"/>
      <c r="D999" s="70"/>
      <c r="E999" s="70"/>
      <c r="F999" s="70"/>
      <c r="G999" s="70"/>
      <c r="H999" s="70"/>
      <c r="I999" s="70"/>
      <c r="J999" s="70"/>
      <c r="K999" s="70"/>
      <c r="L999" s="70"/>
      <c r="M999" s="70"/>
      <c r="N999" s="70"/>
      <c r="O999" s="70"/>
      <c r="P999" s="70"/>
      <c r="Q999" s="70"/>
      <c r="R999" s="70"/>
      <c r="S999" s="70"/>
      <c r="T999" s="70"/>
      <c r="U999" s="70"/>
      <c r="V999" s="70"/>
      <c r="W999" s="70"/>
      <c r="X999" s="70"/>
      <c r="Y999" s="70"/>
      <c r="Z999" s="70"/>
    </row>
    <row r="1000" spans="1:26" ht="13.2">
      <c r="A1000" s="70"/>
      <c r="B1000" s="70"/>
      <c r="C1000" s="70"/>
      <c r="D1000" s="70"/>
      <c r="E1000" s="70"/>
      <c r="F1000" s="70"/>
      <c r="G1000" s="70"/>
      <c r="H1000" s="70"/>
      <c r="I1000" s="70"/>
      <c r="J1000" s="70"/>
      <c r="K1000" s="70"/>
      <c r="L1000" s="70"/>
      <c r="M1000" s="70"/>
      <c r="N1000" s="70"/>
      <c r="O1000" s="70"/>
      <c r="P1000" s="70"/>
      <c r="Q1000" s="70"/>
      <c r="R1000" s="70"/>
      <c r="S1000" s="70"/>
      <c r="T1000" s="70"/>
      <c r="U1000" s="70"/>
      <c r="V1000" s="70"/>
      <c r="W1000" s="70"/>
      <c r="X1000" s="70"/>
      <c r="Y1000" s="70"/>
      <c r="Z1000" s="70"/>
    </row>
  </sheetData>
  <mergeCells count="10">
    <mergeCell ref="A19:C19"/>
    <mergeCell ref="A20:C20"/>
    <mergeCell ref="A21:C21"/>
    <mergeCell ref="A4:D4"/>
    <mergeCell ref="F4:P4"/>
    <mergeCell ref="A13:D13"/>
    <mergeCell ref="A14:D14"/>
    <mergeCell ref="A15:D15"/>
    <mergeCell ref="A16:D16"/>
    <mergeCell ref="A18:C18"/>
  </mergeCells>
  <pageMargins left="0.7" right="0.7" top="0.75" bottom="0.75" header="0" footer="0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สาธิต_RM_PLAN</vt:lpstr>
      <vt:lpstr>คำอธิบายการใช้แบบฟอร์ม FM-RM-01</vt:lpstr>
      <vt:lpstr>เกณฑ์โอกาส-ผลกระทบ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SD</cp:lastModifiedBy>
  <dcterms:created xsi:type="dcterms:W3CDTF">2026-03-04T06:50:01Z</dcterms:created>
  <dcterms:modified xsi:type="dcterms:W3CDTF">2026-03-25T07:54:34Z</dcterms:modified>
</cp:coreProperties>
</file>